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15132" windowHeight="9240"/>
  </bookViews>
  <sheets>
    <sheet name="Ch3-Ex1.(i)-(iii)" sheetId="2" r:id="rId1"/>
    <sheet name="Ch3.Ex1.(iv)" sheetId="1" r:id="rId2"/>
    <sheet name="Ch3.Ex1. with b1 = 0" sheetId="4" r:id="rId3"/>
    <sheet name="Ch3.Ex1. with b3=0" sheetId="5" r:id="rId4"/>
  </sheets>
  <definedNames>
    <definedName name="LSGRGeng_RelaxBounds" localSheetId="2" hidden="1">2</definedName>
    <definedName name="LSGRGeng_RelaxBounds" localSheetId="3" hidden="1">2</definedName>
    <definedName name="LSGRGeng_RelaxBounds" localSheetId="1" hidden="1">2</definedName>
    <definedName name="solver_adj" localSheetId="2" hidden="1">'Ch3.Ex1. with b1 = 0'!$I$4,'Ch3.Ex1. with b1 = 0'!$K$4:$N$4</definedName>
    <definedName name="solver_adj" localSheetId="3" hidden="1">'Ch3.Ex1. with b3=0'!$I$4:$K$4,'Ch3.Ex1. with b3=0'!$M$4:$N$4</definedName>
    <definedName name="solver_adj" localSheetId="1" hidden="1">'Ch3.Ex1.(iv)'!$I$4:$N$4</definedName>
    <definedName name="solver_adj_ob" localSheetId="2" hidden="1">1</definedName>
    <definedName name="solver_adj_ob" localSheetId="3" hidden="1">1</definedName>
    <definedName name="solver_adj_ob" localSheetId="1" hidden="1">1</definedName>
    <definedName name="solver_cha" localSheetId="2" hidden="1">0</definedName>
    <definedName name="solver_cha" localSheetId="3" hidden="1">0</definedName>
    <definedName name="solver_cha" localSheetId="1" hidden="1">0</definedName>
    <definedName name="solver_chn" localSheetId="2" hidden="1">4</definedName>
    <definedName name="solver_chn" localSheetId="3" hidden="1">4</definedName>
    <definedName name="solver_chn" localSheetId="1" hidden="1">4</definedName>
    <definedName name="solver_cht" localSheetId="2" hidden="1">0</definedName>
    <definedName name="solver_cht" localSheetId="3" hidden="1">0</definedName>
    <definedName name="solver_cht" localSheetId="1" hidden="1">0</definedName>
    <definedName name="solver_con" localSheetId="2" hidden="1">" "</definedName>
    <definedName name="solver_con" localSheetId="3" hidden="1">" "</definedName>
    <definedName name="solver_con" localSheetId="1" hidden="1">" "</definedName>
    <definedName name="solver_cvg" localSheetId="2" hidden="1">0.0000000001</definedName>
    <definedName name="solver_cvg" localSheetId="3" hidden="1">0.0000000001</definedName>
    <definedName name="solver_cvg" localSheetId="1" hidden="1">0.0000000001</definedName>
    <definedName name="solver_dia" localSheetId="2" hidden="1">1</definedName>
    <definedName name="solver_dia" localSheetId="3" hidden="1">1</definedName>
    <definedName name="solver_dia" localSheetId="1" hidden="1">1</definedName>
    <definedName name="solver_drv" localSheetId="2" hidden="1">1</definedName>
    <definedName name="solver_drv" localSheetId="3" hidden="1">1</definedName>
    <definedName name="solver_drv" localSheetId="1" hidden="1">1</definedName>
    <definedName name="solver_eng" localSheetId="2" hidden="1">1</definedName>
    <definedName name="solver_eng" localSheetId="3" hidden="1">1</definedName>
    <definedName name="solver_eng" localSheetId="1" hidden="1">1</definedName>
    <definedName name="solver_est" localSheetId="2" hidden="1">1</definedName>
    <definedName name="solver_est" localSheetId="3" hidden="1">1</definedName>
    <definedName name="solver_est" localSheetId="1" hidden="1">1</definedName>
    <definedName name="solver_eval" hidden="1">0</definedName>
    <definedName name="solver_iao" localSheetId="2" hidden="1">0</definedName>
    <definedName name="solver_iao" localSheetId="3" hidden="1">0</definedName>
    <definedName name="solver_iao" localSheetId="1" hidden="1">0</definedName>
    <definedName name="solver_int" localSheetId="2" hidden="1">2</definedName>
    <definedName name="solver_int" localSheetId="3" hidden="1">2</definedName>
    <definedName name="solver_int" localSheetId="1" hidden="1">2</definedName>
    <definedName name="solver_irs" localSheetId="2" hidden="1">0</definedName>
    <definedName name="solver_irs" localSheetId="3" hidden="1">0</definedName>
    <definedName name="solver_irs" localSheetId="1" hidden="1">0</definedName>
    <definedName name="solver_ism" localSheetId="2" hidden="1">0</definedName>
    <definedName name="solver_ism" localSheetId="3" hidden="1">0</definedName>
    <definedName name="solver_ism" localSheetId="1" hidden="1">0</definedName>
    <definedName name="solver_itr" localSheetId="2" hidden="1">100</definedName>
    <definedName name="solver_itr" localSheetId="3" hidden="1">100</definedName>
    <definedName name="solver_itr" localSheetId="1" hidden="1">100</definedName>
    <definedName name="solver_kiv" localSheetId="2" hidden="1">2E+30</definedName>
    <definedName name="solver_kiv" localSheetId="3" hidden="1">2E+30</definedName>
    <definedName name="solver_kiv" localSheetId="1" hidden="1">2E+30</definedName>
    <definedName name="solver_lin" localSheetId="2" hidden="1">2</definedName>
    <definedName name="solver_lin" localSheetId="3" hidden="1">2</definedName>
    <definedName name="solver_lin" localSheetId="1" hidden="1">2</definedName>
    <definedName name="solver_lva" localSheetId="2" hidden="1">0</definedName>
    <definedName name="solver_lva" localSheetId="3" hidden="1">0</definedName>
    <definedName name="solver_lva" localSheetId="1" hidden="1">0</definedName>
    <definedName name="solver_mda" localSheetId="2" hidden="1">4</definedName>
    <definedName name="solver_mda" localSheetId="3" hidden="1">4</definedName>
    <definedName name="solver_mda" localSheetId="1" hidden="1">4</definedName>
    <definedName name="solver_mip" localSheetId="2" hidden="1">2147483647</definedName>
    <definedName name="solver_mip" localSheetId="3" hidden="1">2147483647</definedName>
    <definedName name="solver_mip" localSheetId="1" hidden="1">2147483647</definedName>
    <definedName name="solver_mni" localSheetId="2" hidden="1">30</definedName>
    <definedName name="solver_mni" localSheetId="3" hidden="1">30</definedName>
    <definedName name="solver_mod" localSheetId="2" hidden="1">1</definedName>
    <definedName name="solver_mod" localSheetId="3" hidden="1">1</definedName>
    <definedName name="solver_mod" localSheetId="1" hidden="1">1</definedName>
    <definedName name="solver_mrt" localSheetId="2" hidden="1">0.075</definedName>
    <definedName name="solver_mrt" localSheetId="3" hidden="1">0.075</definedName>
    <definedName name="solver_msl" localSheetId="2" hidden="1">2</definedName>
    <definedName name="solver_msl" localSheetId="3" hidden="1">2</definedName>
    <definedName name="solver_msl" localSheetId="1" hidden="1">0</definedName>
    <definedName name="solver_neg" localSheetId="2" hidden="1">2</definedName>
    <definedName name="solver_neg" localSheetId="3" hidden="1">2</definedName>
    <definedName name="solver_neg" localSheetId="1" hidden="1">2</definedName>
    <definedName name="solver_nod" localSheetId="2" hidden="1">2147483647</definedName>
    <definedName name="solver_nod" localSheetId="3" hidden="1">2147483647</definedName>
    <definedName name="solver_nod" localSheetId="1" hidden="1">2147483647</definedName>
    <definedName name="solver_ntr" localSheetId="2" hidden="1">0</definedName>
    <definedName name="solver_ntr" localSheetId="3" hidden="1">0</definedName>
    <definedName name="solver_ntr" localSheetId="1" hidden="1">0</definedName>
    <definedName name="solver_ntri" hidden="1">1000</definedName>
    <definedName name="solver_num" localSheetId="2" hidden="1">0</definedName>
    <definedName name="solver_num" localSheetId="3" hidden="1">0</definedName>
    <definedName name="solver_num" localSheetId="1" hidden="1">0</definedName>
    <definedName name="solver_nwt" localSheetId="2" hidden="1">1</definedName>
    <definedName name="solver_nwt" localSheetId="3" hidden="1">1</definedName>
    <definedName name="solver_nwt" localSheetId="1" hidden="1">1</definedName>
    <definedName name="solver_obc" localSheetId="2" hidden="1">0</definedName>
    <definedName name="solver_obc" localSheetId="3" hidden="1">0</definedName>
    <definedName name="solver_obc" localSheetId="1" hidden="1">0</definedName>
    <definedName name="solver_obp" localSheetId="2" hidden="1">0</definedName>
    <definedName name="solver_obp" localSheetId="3" hidden="1">0</definedName>
    <definedName name="solver_obp" localSheetId="1" hidden="1">0</definedName>
    <definedName name="solver_opt" localSheetId="2" hidden="1">'Ch3.Ex1. with b1 = 0'!$J$5</definedName>
    <definedName name="solver_opt" localSheetId="3" hidden="1">'Ch3.Ex1. with b3=0'!$J$5</definedName>
    <definedName name="solver_opt" localSheetId="1" hidden="1">'Ch3.Ex1.(iv)'!$J$5</definedName>
    <definedName name="solver_opt_ob" localSheetId="2" hidden="1">1</definedName>
    <definedName name="solver_opt_ob" localSheetId="3" hidden="1">1</definedName>
    <definedName name="solver_opt_ob" localSheetId="1" hidden="1">1</definedName>
    <definedName name="solver_pre" localSheetId="2" hidden="1">0.000001</definedName>
    <definedName name="solver_pre" localSheetId="3" hidden="1">0.000001</definedName>
    <definedName name="solver_pre" localSheetId="1" hidden="1">0.000001</definedName>
    <definedName name="solver_psi" localSheetId="2" hidden="1">0</definedName>
    <definedName name="solver_psi" localSheetId="3" hidden="1">0</definedName>
    <definedName name="solver_psi" localSheetId="1" hidden="1">0</definedName>
    <definedName name="solver_rbv" localSheetId="2" hidden="1">1</definedName>
    <definedName name="solver_rbv" localSheetId="3" hidden="1">1</definedName>
    <definedName name="solver_rbv" localSheetId="1" hidden="1">1</definedName>
    <definedName name="solver_rdp" localSheetId="2" hidden="1">0</definedName>
    <definedName name="solver_rdp" localSheetId="3" hidden="1">0</definedName>
    <definedName name="solver_rdp" localSheetId="1" hidden="1">0</definedName>
    <definedName name="solver_rep" localSheetId="2" hidden="1">0</definedName>
    <definedName name="solver_rep" localSheetId="3" hidden="1">0</definedName>
    <definedName name="solver_rep" localSheetId="1" hidden="1">0</definedName>
    <definedName name="solver_rlx" localSheetId="2" hidden="1">2</definedName>
    <definedName name="solver_rlx" localSheetId="3" hidden="1">2</definedName>
    <definedName name="solver_rlx" localSheetId="1" hidden="1">0</definedName>
    <definedName name="solver_rsd" localSheetId="2" hidden="1">0</definedName>
    <definedName name="solver_rsd" localSheetId="3" hidden="1">0</definedName>
    <definedName name="solver_rsd" localSheetId="1" hidden="1">0</definedName>
    <definedName name="solver_rsmp" hidden="1">2</definedName>
    <definedName name="solver_rtr" localSheetId="2" hidden="1">0</definedName>
    <definedName name="solver_rtr" localSheetId="3" hidden="1">0</definedName>
    <definedName name="solver_rtr" localSheetId="1" hidden="1">0</definedName>
    <definedName name="solver_rxv" localSheetId="2" hidden="1">1</definedName>
    <definedName name="solver_rxv" localSheetId="3" hidden="1">1</definedName>
    <definedName name="solver_rxv" localSheetId="1" hidden="1">1</definedName>
    <definedName name="solver_scl" localSheetId="2" hidden="1">2</definedName>
    <definedName name="solver_scl" localSheetId="3" hidden="1">2</definedName>
    <definedName name="solver_scl" localSheetId="1" hidden="1">2</definedName>
    <definedName name="solver_seed" hidden="1">0</definedName>
    <definedName name="solver_sel" localSheetId="2" hidden="1">1</definedName>
    <definedName name="solver_sel" localSheetId="3" hidden="1">1</definedName>
    <definedName name="solver_sel" localSheetId="1" hidden="1">1</definedName>
    <definedName name="solver_sho" localSheetId="2" hidden="1">2</definedName>
    <definedName name="solver_sho" localSheetId="3" hidden="1">2</definedName>
    <definedName name="solver_sho" localSheetId="1" hidden="1">2</definedName>
    <definedName name="solver_slv" localSheetId="2" hidden="1">0</definedName>
    <definedName name="solver_slv" localSheetId="3" hidden="1">0</definedName>
    <definedName name="solver_slv" localSheetId="1" hidden="1">0</definedName>
    <definedName name="solver_slvu" localSheetId="2" hidden="1">0</definedName>
    <definedName name="solver_slvu" localSheetId="3" hidden="1">0</definedName>
    <definedName name="solver_slvu" localSheetId="1" hidden="1">0</definedName>
    <definedName name="solver_ssz" localSheetId="2" hidden="1">0</definedName>
    <definedName name="solver_ssz" localSheetId="3" hidden="1">0</definedName>
    <definedName name="solver_ssz" localSheetId="1" hidden="1">0</definedName>
    <definedName name="solver_tim" localSheetId="2" hidden="1">100</definedName>
    <definedName name="solver_tim" localSheetId="3" hidden="1">100</definedName>
    <definedName name="solver_tim" localSheetId="1" hidden="1">100</definedName>
    <definedName name="solver_tms" localSheetId="2" hidden="1">0</definedName>
    <definedName name="solver_tms" localSheetId="3" hidden="1">0</definedName>
    <definedName name="solver_tms" localSheetId="1" hidden="1">0</definedName>
    <definedName name="solver_tol" localSheetId="2" hidden="1">0.05</definedName>
    <definedName name="solver_tol" localSheetId="3" hidden="1">0.05</definedName>
    <definedName name="solver_tol" localSheetId="1" hidden="1">0.05</definedName>
    <definedName name="solver_typ" localSheetId="2" hidden="1">1</definedName>
    <definedName name="solver_typ" localSheetId="3" hidden="1">1</definedName>
    <definedName name="solver_typ" localSheetId="1" hidden="1">1</definedName>
    <definedName name="solver_umod" localSheetId="2" hidden="1">1</definedName>
    <definedName name="solver_umod" localSheetId="3" hidden="1">1</definedName>
    <definedName name="solver_umod" localSheetId="1" hidden="1">1</definedName>
    <definedName name="solver_urs" localSheetId="2" hidden="1">0</definedName>
    <definedName name="solver_urs" localSheetId="3" hidden="1">0</definedName>
    <definedName name="solver_urs" localSheetId="1" hidden="1">0</definedName>
    <definedName name="solver_val" localSheetId="2" hidden="1">0</definedName>
    <definedName name="solver_val" localSheetId="3" hidden="1">0</definedName>
    <definedName name="solver_val" localSheetId="1" hidden="1">0</definedName>
    <definedName name="solver_var" localSheetId="2" hidden="1">" "</definedName>
    <definedName name="solver_var" localSheetId="3" hidden="1">" "</definedName>
    <definedName name="solver_var" localSheetId="1" hidden="1">" "</definedName>
    <definedName name="solver_ver" localSheetId="2" hidden="1">3</definedName>
    <definedName name="solver_ver" localSheetId="3" hidden="1">3</definedName>
    <definedName name="solver_ver" localSheetId="1" hidden="1">11</definedName>
    <definedName name="solver_vir" localSheetId="2" hidden="1">1</definedName>
    <definedName name="solver_vir" localSheetId="3" hidden="1">1</definedName>
    <definedName name="solver_vir" localSheetId="1" hidden="1">1</definedName>
    <definedName name="solver_vol" localSheetId="2" hidden="1">0</definedName>
    <definedName name="solver_vol" localSheetId="3" hidden="1">0</definedName>
    <definedName name="solver_vol" localSheetId="1" hidden="1">0</definedName>
    <definedName name="solver_vst" localSheetId="2" hidden="1">0</definedName>
    <definedName name="solver_vst" localSheetId="3" hidden="1">0</definedName>
    <definedName name="solver_vst" localSheetId="1" hidden="1">0</definedName>
  </definedNames>
  <calcPr calcId="145621"/>
</workbook>
</file>

<file path=xl/calcChain.xml><?xml version="1.0" encoding="utf-8"?>
<calcChain xmlns="http://schemas.openxmlformats.org/spreadsheetml/2006/main">
  <c r="J347" i="5" l="1"/>
  <c r="K347" i="5"/>
  <c r="L347" i="5"/>
  <c r="M347" i="5"/>
  <c r="N347" i="5"/>
  <c r="J346" i="5"/>
  <c r="K346" i="5"/>
  <c r="L346" i="5"/>
  <c r="M346" i="5"/>
  <c r="N346" i="5"/>
  <c r="J345" i="5"/>
  <c r="K345" i="5"/>
  <c r="L345" i="5"/>
  <c r="M345" i="5"/>
  <c r="N345" i="5"/>
  <c r="J344" i="5"/>
  <c r="K344" i="5"/>
  <c r="L344" i="5"/>
  <c r="M344" i="5"/>
  <c r="N344" i="5"/>
  <c r="J343" i="5"/>
  <c r="K343" i="5"/>
  <c r="L343" i="5"/>
  <c r="M343" i="5"/>
  <c r="N343" i="5"/>
  <c r="J342" i="5"/>
  <c r="K342" i="5"/>
  <c r="L342" i="5"/>
  <c r="M342" i="5"/>
  <c r="N342" i="5"/>
  <c r="J341" i="5"/>
  <c r="K341" i="5"/>
  <c r="L341" i="5"/>
  <c r="M341" i="5"/>
  <c r="N341" i="5"/>
  <c r="J340" i="5"/>
  <c r="K340" i="5"/>
  <c r="L340" i="5"/>
  <c r="M340" i="5"/>
  <c r="N340" i="5"/>
  <c r="J339" i="5"/>
  <c r="K339" i="5"/>
  <c r="L339" i="5"/>
  <c r="M339" i="5"/>
  <c r="N339" i="5"/>
  <c r="J338" i="5"/>
  <c r="K338" i="5"/>
  <c r="L338" i="5"/>
  <c r="M338" i="5"/>
  <c r="N338" i="5"/>
  <c r="J337" i="5"/>
  <c r="K337" i="5"/>
  <c r="L337" i="5"/>
  <c r="M337" i="5"/>
  <c r="N337" i="5"/>
  <c r="J336" i="5"/>
  <c r="K336" i="5"/>
  <c r="L336" i="5"/>
  <c r="M336" i="5"/>
  <c r="N336" i="5"/>
  <c r="J335" i="5"/>
  <c r="K335" i="5"/>
  <c r="L335" i="5"/>
  <c r="M335" i="5"/>
  <c r="N335" i="5"/>
  <c r="J334" i="5"/>
  <c r="K334" i="5"/>
  <c r="L334" i="5"/>
  <c r="M334" i="5"/>
  <c r="N334" i="5"/>
  <c r="J333" i="5"/>
  <c r="K333" i="5"/>
  <c r="L333" i="5"/>
  <c r="M333" i="5"/>
  <c r="N333" i="5"/>
  <c r="J332" i="5"/>
  <c r="K332" i="5"/>
  <c r="L332" i="5"/>
  <c r="M332" i="5"/>
  <c r="N332" i="5"/>
  <c r="J331" i="5"/>
  <c r="K331" i="5"/>
  <c r="L331" i="5"/>
  <c r="M331" i="5"/>
  <c r="N331" i="5"/>
  <c r="J330" i="5"/>
  <c r="K330" i="5"/>
  <c r="L330" i="5"/>
  <c r="M330" i="5"/>
  <c r="N330" i="5"/>
  <c r="J329" i="5"/>
  <c r="K329" i="5"/>
  <c r="L329" i="5"/>
  <c r="M329" i="5"/>
  <c r="N329" i="5"/>
  <c r="J328" i="5"/>
  <c r="K328" i="5"/>
  <c r="L328" i="5"/>
  <c r="M328" i="5"/>
  <c r="N328" i="5"/>
  <c r="J327" i="5"/>
  <c r="K327" i="5"/>
  <c r="L327" i="5"/>
  <c r="M327" i="5"/>
  <c r="N327" i="5"/>
  <c r="J326" i="5"/>
  <c r="K326" i="5"/>
  <c r="L326" i="5"/>
  <c r="M326" i="5"/>
  <c r="N326" i="5"/>
  <c r="J325" i="5"/>
  <c r="K325" i="5"/>
  <c r="L325" i="5"/>
  <c r="M325" i="5"/>
  <c r="N325" i="5"/>
  <c r="J324" i="5"/>
  <c r="K324" i="5"/>
  <c r="L324" i="5"/>
  <c r="M324" i="5"/>
  <c r="N324" i="5"/>
  <c r="J323" i="5"/>
  <c r="K323" i="5"/>
  <c r="L323" i="5"/>
  <c r="M323" i="5"/>
  <c r="N323" i="5"/>
  <c r="J322" i="5"/>
  <c r="K322" i="5"/>
  <c r="L322" i="5"/>
  <c r="M322" i="5"/>
  <c r="N322" i="5"/>
  <c r="J321" i="5"/>
  <c r="K321" i="5"/>
  <c r="L321" i="5"/>
  <c r="M321" i="5"/>
  <c r="N321" i="5"/>
  <c r="J320" i="5"/>
  <c r="K320" i="5"/>
  <c r="L320" i="5"/>
  <c r="M320" i="5"/>
  <c r="N320" i="5"/>
  <c r="J319" i="5"/>
  <c r="K319" i="5"/>
  <c r="L319" i="5"/>
  <c r="M319" i="5"/>
  <c r="N319" i="5"/>
  <c r="J318" i="5"/>
  <c r="K318" i="5"/>
  <c r="L318" i="5"/>
  <c r="M318" i="5"/>
  <c r="N318" i="5"/>
  <c r="J317" i="5"/>
  <c r="K317" i="5"/>
  <c r="L317" i="5"/>
  <c r="M317" i="5"/>
  <c r="N317" i="5"/>
  <c r="J316" i="5"/>
  <c r="K316" i="5"/>
  <c r="L316" i="5"/>
  <c r="M316" i="5"/>
  <c r="N316" i="5"/>
  <c r="J315" i="5"/>
  <c r="K315" i="5"/>
  <c r="L315" i="5"/>
  <c r="M315" i="5"/>
  <c r="N315" i="5"/>
  <c r="J314" i="5"/>
  <c r="K314" i="5"/>
  <c r="L314" i="5"/>
  <c r="M314" i="5"/>
  <c r="N314" i="5"/>
  <c r="J313" i="5"/>
  <c r="K313" i="5"/>
  <c r="L313" i="5"/>
  <c r="M313" i="5"/>
  <c r="N313" i="5"/>
  <c r="J312" i="5"/>
  <c r="K312" i="5"/>
  <c r="L312" i="5"/>
  <c r="M312" i="5"/>
  <c r="N312" i="5"/>
  <c r="J311" i="5"/>
  <c r="K311" i="5"/>
  <c r="L311" i="5"/>
  <c r="M311" i="5"/>
  <c r="N311" i="5"/>
  <c r="J310" i="5"/>
  <c r="K310" i="5"/>
  <c r="L310" i="5"/>
  <c r="M310" i="5"/>
  <c r="N310" i="5"/>
  <c r="J309" i="5"/>
  <c r="K309" i="5"/>
  <c r="L309" i="5"/>
  <c r="M309" i="5"/>
  <c r="N309" i="5"/>
  <c r="J308" i="5"/>
  <c r="K308" i="5"/>
  <c r="L308" i="5"/>
  <c r="M308" i="5"/>
  <c r="N308" i="5"/>
  <c r="J307" i="5"/>
  <c r="K307" i="5"/>
  <c r="L307" i="5"/>
  <c r="M307" i="5"/>
  <c r="N307" i="5"/>
  <c r="J306" i="5"/>
  <c r="K306" i="5"/>
  <c r="L306" i="5"/>
  <c r="M306" i="5"/>
  <c r="N306" i="5"/>
  <c r="J305" i="5"/>
  <c r="K305" i="5"/>
  <c r="L305" i="5"/>
  <c r="M305" i="5"/>
  <c r="N305" i="5"/>
  <c r="J304" i="5"/>
  <c r="K304" i="5"/>
  <c r="L304" i="5"/>
  <c r="M304" i="5"/>
  <c r="N304" i="5"/>
  <c r="J303" i="5"/>
  <c r="K303" i="5"/>
  <c r="L303" i="5"/>
  <c r="M303" i="5"/>
  <c r="N303" i="5"/>
  <c r="J302" i="5"/>
  <c r="K302" i="5"/>
  <c r="L302" i="5"/>
  <c r="M302" i="5"/>
  <c r="N302" i="5"/>
  <c r="J301" i="5"/>
  <c r="K301" i="5"/>
  <c r="L301" i="5"/>
  <c r="M301" i="5"/>
  <c r="N301" i="5"/>
  <c r="J300" i="5"/>
  <c r="K300" i="5"/>
  <c r="L300" i="5"/>
  <c r="M300" i="5"/>
  <c r="N300" i="5"/>
  <c r="J299" i="5"/>
  <c r="K299" i="5"/>
  <c r="L299" i="5"/>
  <c r="M299" i="5"/>
  <c r="N299" i="5"/>
  <c r="J298" i="5"/>
  <c r="K298" i="5"/>
  <c r="L298" i="5"/>
  <c r="M298" i="5"/>
  <c r="N298" i="5"/>
  <c r="J297" i="5"/>
  <c r="K297" i="5"/>
  <c r="L297" i="5"/>
  <c r="M297" i="5"/>
  <c r="N297" i="5"/>
  <c r="J296" i="5"/>
  <c r="K296" i="5"/>
  <c r="L296" i="5"/>
  <c r="M296" i="5"/>
  <c r="N296" i="5"/>
  <c r="J295" i="5"/>
  <c r="K295" i="5"/>
  <c r="L295" i="5"/>
  <c r="M295" i="5"/>
  <c r="N295" i="5"/>
  <c r="J294" i="5"/>
  <c r="K294" i="5"/>
  <c r="L294" i="5"/>
  <c r="M294" i="5"/>
  <c r="N294" i="5"/>
  <c r="J293" i="5"/>
  <c r="K293" i="5"/>
  <c r="L293" i="5"/>
  <c r="M293" i="5"/>
  <c r="N293" i="5"/>
  <c r="J292" i="5"/>
  <c r="K292" i="5"/>
  <c r="L292" i="5"/>
  <c r="M292" i="5"/>
  <c r="N292" i="5"/>
  <c r="J291" i="5"/>
  <c r="K291" i="5"/>
  <c r="L291" i="5"/>
  <c r="M291" i="5"/>
  <c r="N291" i="5"/>
  <c r="J290" i="5"/>
  <c r="K290" i="5"/>
  <c r="L290" i="5"/>
  <c r="M290" i="5"/>
  <c r="N290" i="5"/>
  <c r="J289" i="5"/>
  <c r="K289" i="5"/>
  <c r="L289" i="5"/>
  <c r="M289" i="5"/>
  <c r="N289" i="5"/>
  <c r="J288" i="5"/>
  <c r="K288" i="5"/>
  <c r="L288" i="5"/>
  <c r="M288" i="5"/>
  <c r="N288" i="5"/>
  <c r="J287" i="5"/>
  <c r="K287" i="5"/>
  <c r="L287" i="5"/>
  <c r="M287" i="5"/>
  <c r="N287" i="5"/>
  <c r="J286" i="5"/>
  <c r="K286" i="5"/>
  <c r="L286" i="5"/>
  <c r="M286" i="5"/>
  <c r="N286" i="5"/>
  <c r="J285" i="5"/>
  <c r="K285" i="5"/>
  <c r="L285" i="5"/>
  <c r="M285" i="5"/>
  <c r="N285" i="5"/>
  <c r="J284" i="5"/>
  <c r="K284" i="5"/>
  <c r="L284" i="5"/>
  <c r="M284" i="5"/>
  <c r="N284" i="5"/>
  <c r="J283" i="5"/>
  <c r="K283" i="5"/>
  <c r="L283" i="5"/>
  <c r="M283" i="5"/>
  <c r="N283" i="5"/>
  <c r="J282" i="5"/>
  <c r="K282" i="5"/>
  <c r="L282" i="5"/>
  <c r="M282" i="5"/>
  <c r="N282" i="5"/>
  <c r="J281" i="5"/>
  <c r="K281" i="5"/>
  <c r="L281" i="5"/>
  <c r="M281" i="5"/>
  <c r="N281" i="5"/>
  <c r="J280" i="5"/>
  <c r="K280" i="5"/>
  <c r="L280" i="5"/>
  <c r="M280" i="5"/>
  <c r="N280" i="5"/>
  <c r="J279" i="5"/>
  <c r="K279" i="5"/>
  <c r="L279" i="5"/>
  <c r="M279" i="5"/>
  <c r="N279" i="5"/>
  <c r="J278" i="5"/>
  <c r="K278" i="5"/>
  <c r="L278" i="5"/>
  <c r="M278" i="5"/>
  <c r="N278" i="5"/>
  <c r="J277" i="5"/>
  <c r="K277" i="5"/>
  <c r="L277" i="5"/>
  <c r="M277" i="5"/>
  <c r="N277" i="5"/>
  <c r="J276" i="5"/>
  <c r="K276" i="5"/>
  <c r="L276" i="5"/>
  <c r="M276" i="5"/>
  <c r="N276" i="5"/>
  <c r="J275" i="5"/>
  <c r="K275" i="5"/>
  <c r="L275" i="5"/>
  <c r="M275" i="5"/>
  <c r="N275" i="5"/>
  <c r="J274" i="5"/>
  <c r="K274" i="5"/>
  <c r="L274" i="5"/>
  <c r="M274" i="5"/>
  <c r="N274" i="5"/>
  <c r="J273" i="5"/>
  <c r="K273" i="5"/>
  <c r="L273" i="5"/>
  <c r="M273" i="5"/>
  <c r="N273" i="5"/>
  <c r="J272" i="5"/>
  <c r="K272" i="5"/>
  <c r="L272" i="5"/>
  <c r="M272" i="5"/>
  <c r="N272" i="5"/>
  <c r="J271" i="5"/>
  <c r="K271" i="5"/>
  <c r="L271" i="5"/>
  <c r="M271" i="5"/>
  <c r="N271" i="5"/>
  <c r="J270" i="5"/>
  <c r="K270" i="5"/>
  <c r="L270" i="5"/>
  <c r="M270" i="5"/>
  <c r="N270" i="5"/>
  <c r="J269" i="5"/>
  <c r="K269" i="5"/>
  <c r="L269" i="5"/>
  <c r="M269" i="5"/>
  <c r="N269" i="5"/>
  <c r="J268" i="5"/>
  <c r="K268" i="5"/>
  <c r="L268" i="5"/>
  <c r="M268" i="5"/>
  <c r="N268" i="5"/>
  <c r="J267" i="5"/>
  <c r="K267" i="5"/>
  <c r="L267" i="5"/>
  <c r="M267" i="5"/>
  <c r="N267" i="5"/>
  <c r="J266" i="5"/>
  <c r="K266" i="5"/>
  <c r="L266" i="5"/>
  <c r="M266" i="5"/>
  <c r="N266" i="5"/>
  <c r="J265" i="5"/>
  <c r="K265" i="5"/>
  <c r="L265" i="5"/>
  <c r="M265" i="5"/>
  <c r="N265" i="5"/>
  <c r="J264" i="5"/>
  <c r="K264" i="5"/>
  <c r="L264" i="5"/>
  <c r="M264" i="5"/>
  <c r="N264" i="5"/>
  <c r="J263" i="5"/>
  <c r="K263" i="5"/>
  <c r="L263" i="5"/>
  <c r="M263" i="5"/>
  <c r="N263" i="5"/>
  <c r="J262" i="5"/>
  <c r="K262" i="5"/>
  <c r="L262" i="5"/>
  <c r="M262" i="5"/>
  <c r="N262" i="5"/>
  <c r="J261" i="5"/>
  <c r="K261" i="5"/>
  <c r="L261" i="5"/>
  <c r="M261" i="5"/>
  <c r="N261" i="5"/>
  <c r="J260" i="5"/>
  <c r="K260" i="5"/>
  <c r="L260" i="5"/>
  <c r="M260" i="5"/>
  <c r="N260" i="5"/>
  <c r="J259" i="5"/>
  <c r="K259" i="5"/>
  <c r="L259" i="5"/>
  <c r="M259" i="5"/>
  <c r="N259" i="5"/>
  <c r="J258" i="5"/>
  <c r="K258" i="5"/>
  <c r="L258" i="5"/>
  <c r="M258" i="5"/>
  <c r="N258" i="5"/>
  <c r="J257" i="5"/>
  <c r="K257" i="5"/>
  <c r="L257" i="5"/>
  <c r="M257" i="5"/>
  <c r="N257" i="5"/>
  <c r="J256" i="5"/>
  <c r="K256" i="5"/>
  <c r="L256" i="5"/>
  <c r="M256" i="5"/>
  <c r="N256" i="5"/>
  <c r="J255" i="5"/>
  <c r="K255" i="5"/>
  <c r="L255" i="5"/>
  <c r="M255" i="5"/>
  <c r="N255" i="5"/>
  <c r="J254" i="5"/>
  <c r="K254" i="5"/>
  <c r="L254" i="5"/>
  <c r="M254" i="5"/>
  <c r="N254" i="5"/>
  <c r="J253" i="5"/>
  <c r="K253" i="5"/>
  <c r="L253" i="5"/>
  <c r="M253" i="5"/>
  <c r="N253" i="5"/>
  <c r="J252" i="5"/>
  <c r="K252" i="5"/>
  <c r="L252" i="5"/>
  <c r="M252" i="5"/>
  <c r="N252" i="5"/>
  <c r="J251" i="5"/>
  <c r="K251" i="5"/>
  <c r="L251" i="5"/>
  <c r="M251" i="5"/>
  <c r="N251" i="5"/>
  <c r="J250" i="5"/>
  <c r="K250" i="5"/>
  <c r="L250" i="5"/>
  <c r="M250" i="5"/>
  <c r="N250" i="5"/>
  <c r="J249" i="5"/>
  <c r="K249" i="5"/>
  <c r="L249" i="5"/>
  <c r="M249" i="5"/>
  <c r="N249" i="5"/>
  <c r="J248" i="5"/>
  <c r="K248" i="5"/>
  <c r="L248" i="5"/>
  <c r="M248" i="5"/>
  <c r="N248" i="5"/>
  <c r="J247" i="5"/>
  <c r="K247" i="5"/>
  <c r="L247" i="5"/>
  <c r="M247" i="5"/>
  <c r="N247" i="5"/>
  <c r="J246" i="5"/>
  <c r="K246" i="5"/>
  <c r="L246" i="5"/>
  <c r="M246" i="5"/>
  <c r="N246" i="5"/>
  <c r="J245" i="5"/>
  <c r="K245" i="5"/>
  <c r="L245" i="5"/>
  <c r="M245" i="5"/>
  <c r="N245" i="5"/>
  <c r="J244" i="5"/>
  <c r="K244" i="5"/>
  <c r="L244" i="5"/>
  <c r="M244" i="5"/>
  <c r="N244" i="5"/>
  <c r="J243" i="5"/>
  <c r="K243" i="5"/>
  <c r="L243" i="5"/>
  <c r="M243" i="5"/>
  <c r="N243" i="5"/>
  <c r="J242" i="5"/>
  <c r="K242" i="5"/>
  <c r="L242" i="5"/>
  <c r="M242" i="5"/>
  <c r="N242" i="5"/>
  <c r="J241" i="5"/>
  <c r="K241" i="5"/>
  <c r="L241" i="5"/>
  <c r="M241" i="5"/>
  <c r="N241" i="5"/>
  <c r="J240" i="5"/>
  <c r="K240" i="5"/>
  <c r="L240" i="5"/>
  <c r="M240" i="5"/>
  <c r="N240" i="5"/>
  <c r="J239" i="5"/>
  <c r="K239" i="5"/>
  <c r="L239" i="5"/>
  <c r="M239" i="5"/>
  <c r="N239" i="5"/>
  <c r="J238" i="5"/>
  <c r="K238" i="5"/>
  <c r="L238" i="5"/>
  <c r="M238" i="5"/>
  <c r="N238" i="5"/>
  <c r="J237" i="5"/>
  <c r="K237" i="5"/>
  <c r="L237" i="5"/>
  <c r="M237" i="5"/>
  <c r="N237" i="5"/>
  <c r="J236" i="5"/>
  <c r="K236" i="5"/>
  <c r="L236" i="5"/>
  <c r="M236" i="5"/>
  <c r="N236" i="5"/>
  <c r="J235" i="5"/>
  <c r="K235" i="5"/>
  <c r="L235" i="5"/>
  <c r="M235" i="5"/>
  <c r="N235" i="5"/>
  <c r="J234" i="5"/>
  <c r="K234" i="5"/>
  <c r="L234" i="5"/>
  <c r="M234" i="5"/>
  <c r="N234" i="5"/>
  <c r="J233" i="5"/>
  <c r="K233" i="5"/>
  <c r="L233" i="5"/>
  <c r="M233" i="5"/>
  <c r="N233" i="5"/>
  <c r="J232" i="5"/>
  <c r="K232" i="5"/>
  <c r="L232" i="5"/>
  <c r="M232" i="5"/>
  <c r="N232" i="5"/>
  <c r="J231" i="5"/>
  <c r="K231" i="5"/>
  <c r="L231" i="5"/>
  <c r="M231" i="5"/>
  <c r="N231" i="5"/>
  <c r="J230" i="5"/>
  <c r="K230" i="5"/>
  <c r="L230" i="5"/>
  <c r="M230" i="5"/>
  <c r="N230" i="5"/>
  <c r="J229" i="5"/>
  <c r="K229" i="5"/>
  <c r="L229" i="5"/>
  <c r="M229" i="5"/>
  <c r="N229" i="5"/>
  <c r="J228" i="5"/>
  <c r="K228" i="5"/>
  <c r="L228" i="5"/>
  <c r="M228" i="5"/>
  <c r="N228" i="5"/>
  <c r="J227" i="5"/>
  <c r="K227" i="5"/>
  <c r="L227" i="5"/>
  <c r="M227" i="5"/>
  <c r="N227" i="5"/>
  <c r="J226" i="5"/>
  <c r="K226" i="5"/>
  <c r="L226" i="5"/>
  <c r="M226" i="5"/>
  <c r="N226" i="5"/>
  <c r="J225" i="5"/>
  <c r="K225" i="5"/>
  <c r="L225" i="5"/>
  <c r="M225" i="5"/>
  <c r="N225" i="5"/>
  <c r="J224" i="5"/>
  <c r="K224" i="5"/>
  <c r="L224" i="5"/>
  <c r="M224" i="5"/>
  <c r="N224" i="5"/>
  <c r="J223" i="5"/>
  <c r="K223" i="5"/>
  <c r="L223" i="5"/>
  <c r="M223" i="5"/>
  <c r="N223" i="5"/>
  <c r="J222" i="5"/>
  <c r="K222" i="5"/>
  <c r="L222" i="5"/>
  <c r="M222" i="5"/>
  <c r="N222" i="5"/>
  <c r="J221" i="5"/>
  <c r="K221" i="5"/>
  <c r="L221" i="5"/>
  <c r="M221" i="5"/>
  <c r="N221" i="5"/>
  <c r="J220" i="5"/>
  <c r="K220" i="5"/>
  <c r="L220" i="5"/>
  <c r="M220" i="5"/>
  <c r="N220" i="5"/>
  <c r="J219" i="5"/>
  <c r="K219" i="5"/>
  <c r="L219" i="5"/>
  <c r="M219" i="5"/>
  <c r="N219" i="5"/>
  <c r="J218" i="5"/>
  <c r="K218" i="5"/>
  <c r="L218" i="5"/>
  <c r="M218" i="5"/>
  <c r="N218" i="5"/>
  <c r="J217" i="5"/>
  <c r="K217" i="5"/>
  <c r="L217" i="5"/>
  <c r="M217" i="5"/>
  <c r="N217" i="5"/>
  <c r="J216" i="5"/>
  <c r="K216" i="5"/>
  <c r="L216" i="5"/>
  <c r="M216" i="5"/>
  <c r="N216" i="5"/>
  <c r="J215" i="5"/>
  <c r="K215" i="5"/>
  <c r="L215" i="5"/>
  <c r="M215" i="5"/>
  <c r="N215" i="5"/>
  <c r="J214" i="5"/>
  <c r="K214" i="5"/>
  <c r="L214" i="5"/>
  <c r="M214" i="5"/>
  <c r="N214" i="5"/>
  <c r="J213" i="5"/>
  <c r="K213" i="5"/>
  <c r="L213" i="5"/>
  <c r="M213" i="5"/>
  <c r="N213" i="5"/>
  <c r="J212" i="5"/>
  <c r="K212" i="5"/>
  <c r="L212" i="5"/>
  <c r="M212" i="5"/>
  <c r="N212" i="5"/>
  <c r="J211" i="5"/>
  <c r="K211" i="5"/>
  <c r="L211" i="5"/>
  <c r="M211" i="5"/>
  <c r="N211" i="5"/>
  <c r="J210" i="5"/>
  <c r="K210" i="5"/>
  <c r="L210" i="5"/>
  <c r="M210" i="5"/>
  <c r="N210" i="5"/>
  <c r="J209" i="5"/>
  <c r="K209" i="5"/>
  <c r="L209" i="5"/>
  <c r="M209" i="5"/>
  <c r="N209" i="5"/>
  <c r="J208" i="5"/>
  <c r="K208" i="5"/>
  <c r="L208" i="5"/>
  <c r="M208" i="5"/>
  <c r="N208" i="5"/>
  <c r="J207" i="5"/>
  <c r="K207" i="5"/>
  <c r="L207" i="5"/>
  <c r="M207" i="5"/>
  <c r="N207" i="5"/>
  <c r="J206" i="5"/>
  <c r="K206" i="5"/>
  <c r="L206" i="5"/>
  <c r="M206" i="5"/>
  <c r="N206" i="5"/>
  <c r="J205" i="5"/>
  <c r="K205" i="5"/>
  <c r="L205" i="5"/>
  <c r="M205" i="5"/>
  <c r="N205" i="5"/>
  <c r="J204" i="5"/>
  <c r="K204" i="5"/>
  <c r="L204" i="5"/>
  <c r="M204" i="5"/>
  <c r="N204" i="5"/>
  <c r="J203" i="5"/>
  <c r="K203" i="5"/>
  <c r="L203" i="5"/>
  <c r="M203" i="5"/>
  <c r="N203" i="5"/>
  <c r="J202" i="5"/>
  <c r="K202" i="5"/>
  <c r="L202" i="5"/>
  <c r="M202" i="5"/>
  <c r="N202" i="5"/>
  <c r="J201" i="5"/>
  <c r="K201" i="5"/>
  <c r="L201" i="5"/>
  <c r="M201" i="5"/>
  <c r="N201" i="5"/>
  <c r="J200" i="5"/>
  <c r="K200" i="5"/>
  <c r="L200" i="5"/>
  <c r="M200" i="5"/>
  <c r="N200" i="5"/>
  <c r="J199" i="5"/>
  <c r="K199" i="5"/>
  <c r="L199" i="5"/>
  <c r="M199" i="5"/>
  <c r="N199" i="5"/>
  <c r="J198" i="5"/>
  <c r="K198" i="5"/>
  <c r="L198" i="5"/>
  <c r="M198" i="5"/>
  <c r="N198" i="5"/>
  <c r="J197" i="5"/>
  <c r="K197" i="5"/>
  <c r="L197" i="5"/>
  <c r="M197" i="5"/>
  <c r="N197" i="5"/>
  <c r="J196" i="5"/>
  <c r="K196" i="5"/>
  <c r="L196" i="5"/>
  <c r="M196" i="5"/>
  <c r="N196" i="5"/>
  <c r="J195" i="5"/>
  <c r="K195" i="5"/>
  <c r="L195" i="5"/>
  <c r="M195" i="5"/>
  <c r="N195" i="5"/>
  <c r="J194" i="5"/>
  <c r="K194" i="5"/>
  <c r="L194" i="5"/>
  <c r="M194" i="5"/>
  <c r="N194" i="5"/>
  <c r="J193" i="5"/>
  <c r="K193" i="5"/>
  <c r="L193" i="5"/>
  <c r="M193" i="5"/>
  <c r="N193" i="5"/>
  <c r="J192" i="5"/>
  <c r="K192" i="5"/>
  <c r="L192" i="5"/>
  <c r="M192" i="5"/>
  <c r="N192" i="5"/>
  <c r="J191" i="5"/>
  <c r="K191" i="5"/>
  <c r="L191" i="5"/>
  <c r="M191" i="5"/>
  <c r="N191" i="5"/>
  <c r="J190" i="5"/>
  <c r="K190" i="5"/>
  <c r="L190" i="5"/>
  <c r="M190" i="5"/>
  <c r="N190" i="5"/>
  <c r="J189" i="5"/>
  <c r="K189" i="5"/>
  <c r="L189" i="5"/>
  <c r="M189" i="5"/>
  <c r="N189" i="5"/>
  <c r="J188" i="5"/>
  <c r="K188" i="5"/>
  <c r="L188" i="5"/>
  <c r="M188" i="5"/>
  <c r="N188" i="5"/>
  <c r="J187" i="5"/>
  <c r="K187" i="5"/>
  <c r="L187" i="5"/>
  <c r="M187" i="5"/>
  <c r="N187" i="5"/>
  <c r="J186" i="5"/>
  <c r="K186" i="5"/>
  <c r="L186" i="5"/>
  <c r="M186" i="5"/>
  <c r="N186" i="5"/>
  <c r="J185" i="5"/>
  <c r="K185" i="5"/>
  <c r="L185" i="5"/>
  <c r="M185" i="5"/>
  <c r="N185" i="5"/>
  <c r="J184" i="5"/>
  <c r="K184" i="5"/>
  <c r="L184" i="5"/>
  <c r="M184" i="5"/>
  <c r="N184" i="5"/>
  <c r="J183" i="5"/>
  <c r="K183" i="5"/>
  <c r="L183" i="5"/>
  <c r="M183" i="5"/>
  <c r="N183" i="5"/>
  <c r="J182" i="5"/>
  <c r="K182" i="5"/>
  <c r="L182" i="5"/>
  <c r="M182" i="5"/>
  <c r="N182" i="5"/>
  <c r="J181" i="5"/>
  <c r="K181" i="5"/>
  <c r="L181" i="5"/>
  <c r="M181" i="5"/>
  <c r="N181" i="5"/>
  <c r="J180" i="5"/>
  <c r="K180" i="5"/>
  <c r="L180" i="5"/>
  <c r="M180" i="5"/>
  <c r="N180" i="5"/>
  <c r="J179" i="5"/>
  <c r="K179" i="5"/>
  <c r="L179" i="5"/>
  <c r="M179" i="5"/>
  <c r="N179" i="5"/>
  <c r="J178" i="5"/>
  <c r="K178" i="5"/>
  <c r="L178" i="5"/>
  <c r="M178" i="5"/>
  <c r="N178" i="5"/>
  <c r="J177" i="5"/>
  <c r="K177" i="5"/>
  <c r="L177" i="5"/>
  <c r="M177" i="5"/>
  <c r="N177" i="5"/>
  <c r="J176" i="5"/>
  <c r="K176" i="5"/>
  <c r="L176" i="5"/>
  <c r="M176" i="5"/>
  <c r="N176" i="5"/>
  <c r="J175" i="5"/>
  <c r="K175" i="5"/>
  <c r="L175" i="5"/>
  <c r="M175" i="5"/>
  <c r="N175" i="5"/>
  <c r="J174" i="5"/>
  <c r="K174" i="5"/>
  <c r="L174" i="5"/>
  <c r="M174" i="5"/>
  <c r="N174" i="5"/>
  <c r="J173" i="5"/>
  <c r="K173" i="5"/>
  <c r="L173" i="5"/>
  <c r="M173" i="5"/>
  <c r="N173" i="5"/>
  <c r="J172" i="5"/>
  <c r="K172" i="5"/>
  <c r="L172" i="5"/>
  <c r="M172" i="5"/>
  <c r="N172" i="5"/>
  <c r="J171" i="5"/>
  <c r="K171" i="5"/>
  <c r="L171" i="5"/>
  <c r="M171" i="5"/>
  <c r="N171" i="5"/>
  <c r="J170" i="5"/>
  <c r="K170" i="5"/>
  <c r="L170" i="5"/>
  <c r="M170" i="5"/>
  <c r="N170" i="5"/>
  <c r="J169" i="5"/>
  <c r="K169" i="5"/>
  <c r="L169" i="5"/>
  <c r="M169" i="5"/>
  <c r="N169" i="5"/>
  <c r="J168" i="5"/>
  <c r="K168" i="5"/>
  <c r="L168" i="5"/>
  <c r="M168" i="5"/>
  <c r="N168" i="5"/>
  <c r="J167" i="5"/>
  <c r="K167" i="5"/>
  <c r="L167" i="5"/>
  <c r="M167" i="5"/>
  <c r="N167" i="5"/>
  <c r="J166" i="5"/>
  <c r="K166" i="5"/>
  <c r="L166" i="5"/>
  <c r="M166" i="5"/>
  <c r="N166" i="5"/>
  <c r="J165" i="5"/>
  <c r="K165" i="5"/>
  <c r="L165" i="5"/>
  <c r="M165" i="5"/>
  <c r="N165" i="5"/>
  <c r="J164" i="5"/>
  <c r="K164" i="5"/>
  <c r="L164" i="5"/>
  <c r="M164" i="5"/>
  <c r="N164" i="5"/>
  <c r="J163" i="5"/>
  <c r="K163" i="5"/>
  <c r="L163" i="5"/>
  <c r="M163" i="5"/>
  <c r="N163" i="5"/>
  <c r="J162" i="5"/>
  <c r="K162" i="5"/>
  <c r="L162" i="5"/>
  <c r="M162" i="5"/>
  <c r="N162" i="5"/>
  <c r="J161" i="5"/>
  <c r="K161" i="5"/>
  <c r="L161" i="5"/>
  <c r="M161" i="5"/>
  <c r="N161" i="5"/>
  <c r="J160" i="5"/>
  <c r="K160" i="5"/>
  <c r="L160" i="5"/>
  <c r="M160" i="5"/>
  <c r="N160" i="5"/>
  <c r="J159" i="5"/>
  <c r="K159" i="5"/>
  <c r="L159" i="5"/>
  <c r="M159" i="5"/>
  <c r="N159" i="5"/>
  <c r="J158" i="5"/>
  <c r="K158" i="5"/>
  <c r="L158" i="5"/>
  <c r="M158" i="5"/>
  <c r="N158" i="5"/>
  <c r="J157" i="5"/>
  <c r="K157" i="5"/>
  <c r="L157" i="5"/>
  <c r="M157" i="5"/>
  <c r="N157" i="5"/>
  <c r="J156" i="5"/>
  <c r="K156" i="5"/>
  <c r="L156" i="5"/>
  <c r="M156" i="5"/>
  <c r="N156" i="5"/>
  <c r="J155" i="5"/>
  <c r="K155" i="5"/>
  <c r="L155" i="5"/>
  <c r="M155" i="5"/>
  <c r="N155" i="5"/>
  <c r="J154" i="5"/>
  <c r="K154" i="5"/>
  <c r="L154" i="5"/>
  <c r="M154" i="5"/>
  <c r="N154" i="5"/>
  <c r="J153" i="5"/>
  <c r="K153" i="5"/>
  <c r="L153" i="5"/>
  <c r="M153" i="5"/>
  <c r="N153" i="5"/>
  <c r="J152" i="5"/>
  <c r="K152" i="5"/>
  <c r="L152" i="5"/>
  <c r="M152" i="5"/>
  <c r="N152" i="5"/>
  <c r="J151" i="5"/>
  <c r="K151" i="5"/>
  <c r="L151" i="5"/>
  <c r="M151" i="5"/>
  <c r="N151" i="5"/>
  <c r="J150" i="5"/>
  <c r="K150" i="5"/>
  <c r="L150" i="5"/>
  <c r="M150" i="5"/>
  <c r="N150" i="5"/>
  <c r="J149" i="5"/>
  <c r="K149" i="5"/>
  <c r="L149" i="5"/>
  <c r="M149" i="5"/>
  <c r="N149" i="5"/>
  <c r="J148" i="5"/>
  <c r="K148" i="5"/>
  <c r="L148" i="5"/>
  <c r="M148" i="5"/>
  <c r="N148" i="5"/>
  <c r="J147" i="5"/>
  <c r="K147" i="5"/>
  <c r="L147" i="5"/>
  <c r="M147" i="5"/>
  <c r="N147" i="5"/>
  <c r="J146" i="5"/>
  <c r="K146" i="5"/>
  <c r="L146" i="5"/>
  <c r="M146" i="5"/>
  <c r="N146" i="5"/>
  <c r="J145" i="5"/>
  <c r="K145" i="5"/>
  <c r="L145" i="5"/>
  <c r="M145" i="5"/>
  <c r="N145" i="5"/>
  <c r="J144" i="5"/>
  <c r="K144" i="5"/>
  <c r="L144" i="5"/>
  <c r="M144" i="5"/>
  <c r="N144" i="5"/>
  <c r="J143" i="5"/>
  <c r="K143" i="5"/>
  <c r="L143" i="5"/>
  <c r="M143" i="5"/>
  <c r="N143" i="5"/>
  <c r="J142" i="5"/>
  <c r="K142" i="5"/>
  <c r="L142" i="5"/>
  <c r="M142" i="5"/>
  <c r="N142" i="5"/>
  <c r="J141" i="5"/>
  <c r="K141" i="5"/>
  <c r="L141" i="5"/>
  <c r="M141" i="5"/>
  <c r="N141" i="5"/>
  <c r="J140" i="5"/>
  <c r="K140" i="5"/>
  <c r="L140" i="5"/>
  <c r="M140" i="5"/>
  <c r="N140" i="5"/>
  <c r="J139" i="5"/>
  <c r="K139" i="5"/>
  <c r="L139" i="5"/>
  <c r="M139" i="5"/>
  <c r="N139" i="5"/>
  <c r="J138" i="5"/>
  <c r="K138" i="5"/>
  <c r="L138" i="5"/>
  <c r="M138" i="5"/>
  <c r="N138" i="5"/>
  <c r="J137" i="5"/>
  <c r="K137" i="5"/>
  <c r="L137" i="5"/>
  <c r="M137" i="5"/>
  <c r="N137" i="5"/>
  <c r="J136" i="5"/>
  <c r="K136" i="5"/>
  <c r="L136" i="5"/>
  <c r="M136" i="5"/>
  <c r="N136" i="5"/>
  <c r="J135" i="5"/>
  <c r="K135" i="5"/>
  <c r="L135" i="5"/>
  <c r="M135" i="5"/>
  <c r="N135" i="5"/>
  <c r="J134" i="5"/>
  <c r="K134" i="5"/>
  <c r="L134" i="5"/>
  <c r="M134" i="5"/>
  <c r="N134" i="5"/>
  <c r="J133" i="5"/>
  <c r="K133" i="5"/>
  <c r="L133" i="5"/>
  <c r="M133" i="5"/>
  <c r="N133" i="5"/>
  <c r="J132" i="5"/>
  <c r="K132" i="5"/>
  <c r="L132" i="5"/>
  <c r="M132" i="5"/>
  <c r="N132" i="5"/>
  <c r="J131" i="5"/>
  <c r="K131" i="5"/>
  <c r="L131" i="5"/>
  <c r="M131" i="5"/>
  <c r="N131" i="5"/>
  <c r="J130" i="5"/>
  <c r="K130" i="5"/>
  <c r="L130" i="5"/>
  <c r="M130" i="5"/>
  <c r="N130" i="5"/>
  <c r="J129" i="5"/>
  <c r="K129" i="5"/>
  <c r="L129" i="5"/>
  <c r="M129" i="5"/>
  <c r="N129" i="5"/>
  <c r="J128" i="5"/>
  <c r="K128" i="5"/>
  <c r="L128" i="5"/>
  <c r="M128" i="5"/>
  <c r="N128" i="5"/>
  <c r="J127" i="5"/>
  <c r="K127" i="5"/>
  <c r="L127" i="5"/>
  <c r="M127" i="5"/>
  <c r="N127" i="5"/>
  <c r="J126" i="5"/>
  <c r="K126" i="5"/>
  <c r="L126" i="5"/>
  <c r="M126" i="5"/>
  <c r="N126" i="5"/>
  <c r="J125" i="5"/>
  <c r="K125" i="5"/>
  <c r="L125" i="5"/>
  <c r="M125" i="5"/>
  <c r="N125" i="5"/>
  <c r="J124" i="5"/>
  <c r="K124" i="5"/>
  <c r="L124" i="5"/>
  <c r="M124" i="5"/>
  <c r="N124" i="5"/>
  <c r="J123" i="5"/>
  <c r="K123" i="5"/>
  <c r="L123" i="5"/>
  <c r="M123" i="5"/>
  <c r="N123" i="5"/>
  <c r="J122" i="5"/>
  <c r="K122" i="5"/>
  <c r="L122" i="5"/>
  <c r="M122" i="5"/>
  <c r="N122" i="5"/>
  <c r="J121" i="5"/>
  <c r="K121" i="5"/>
  <c r="L121" i="5"/>
  <c r="M121" i="5"/>
  <c r="N121" i="5"/>
  <c r="J120" i="5"/>
  <c r="K120" i="5"/>
  <c r="L120" i="5"/>
  <c r="M120" i="5"/>
  <c r="N120" i="5"/>
  <c r="J119" i="5"/>
  <c r="K119" i="5"/>
  <c r="L119" i="5"/>
  <c r="M119" i="5"/>
  <c r="N119" i="5"/>
  <c r="J118" i="5"/>
  <c r="K118" i="5"/>
  <c r="L118" i="5"/>
  <c r="M118" i="5"/>
  <c r="N118" i="5"/>
  <c r="J117" i="5"/>
  <c r="K117" i="5"/>
  <c r="L117" i="5"/>
  <c r="M117" i="5"/>
  <c r="N117" i="5"/>
  <c r="J116" i="5"/>
  <c r="K116" i="5"/>
  <c r="L116" i="5"/>
  <c r="M116" i="5"/>
  <c r="N116" i="5"/>
  <c r="J115" i="5"/>
  <c r="K115" i="5"/>
  <c r="L115" i="5"/>
  <c r="M115" i="5"/>
  <c r="N115" i="5"/>
  <c r="J114" i="5"/>
  <c r="K114" i="5"/>
  <c r="L114" i="5"/>
  <c r="M114" i="5"/>
  <c r="N114" i="5"/>
  <c r="J113" i="5"/>
  <c r="K113" i="5"/>
  <c r="L113" i="5"/>
  <c r="M113" i="5"/>
  <c r="N113" i="5"/>
  <c r="J112" i="5"/>
  <c r="K112" i="5"/>
  <c r="L112" i="5"/>
  <c r="M112" i="5"/>
  <c r="N112" i="5"/>
  <c r="J111" i="5"/>
  <c r="K111" i="5"/>
  <c r="L111" i="5"/>
  <c r="M111" i="5"/>
  <c r="N111" i="5"/>
  <c r="J110" i="5"/>
  <c r="K110" i="5"/>
  <c r="L110" i="5"/>
  <c r="M110" i="5"/>
  <c r="N110" i="5"/>
  <c r="J109" i="5"/>
  <c r="K109" i="5"/>
  <c r="L109" i="5"/>
  <c r="M109" i="5"/>
  <c r="N109" i="5"/>
  <c r="J108" i="5"/>
  <c r="K108" i="5"/>
  <c r="L108" i="5"/>
  <c r="M108" i="5"/>
  <c r="N108" i="5"/>
  <c r="J107" i="5"/>
  <c r="K107" i="5"/>
  <c r="L107" i="5"/>
  <c r="M107" i="5"/>
  <c r="N107" i="5"/>
  <c r="J106" i="5"/>
  <c r="K106" i="5"/>
  <c r="L106" i="5"/>
  <c r="M106" i="5"/>
  <c r="N106" i="5"/>
  <c r="J105" i="5"/>
  <c r="K105" i="5"/>
  <c r="L105" i="5"/>
  <c r="M105" i="5"/>
  <c r="N105" i="5"/>
  <c r="J104" i="5"/>
  <c r="K104" i="5"/>
  <c r="L104" i="5"/>
  <c r="M104" i="5"/>
  <c r="N104" i="5"/>
  <c r="J103" i="5"/>
  <c r="K103" i="5"/>
  <c r="L103" i="5"/>
  <c r="M103" i="5"/>
  <c r="N103" i="5"/>
  <c r="J102" i="5"/>
  <c r="K102" i="5"/>
  <c r="L102" i="5"/>
  <c r="M102" i="5"/>
  <c r="N102" i="5"/>
  <c r="J101" i="5"/>
  <c r="K101" i="5"/>
  <c r="L101" i="5"/>
  <c r="M101" i="5"/>
  <c r="N101" i="5"/>
  <c r="J100" i="5"/>
  <c r="K100" i="5"/>
  <c r="L100" i="5"/>
  <c r="M100" i="5"/>
  <c r="N100" i="5"/>
  <c r="J99" i="5"/>
  <c r="K99" i="5"/>
  <c r="L99" i="5"/>
  <c r="M99" i="5"/>
  <c r="N99" i="5"/>
  <c r="J98" i="5"/>
  <c r="K98" i="5"/>
  <c r="L98" i="5"/>
  <c r="M98" i="5"/>
  <c r="N98" i="5"/>
  <c r="J97" i="5"/>
  <c r="K97" i="5"/>
  <c r="L97" i="5"/>
  <c r="M97" i="5"/>
  <c r="N97" i="5"/>
  <c r="J96" i="5"/>
  <c r="K96" i="5"/>
  <c r="L96" i="5"/>
  <c r="M96" i="5"/>
  <c r="N96" i="5"/>
  <c r="J95" i="5"/>
  <c r="K95" i="5"/>
  <c r="L95" i="5"/>
  <c r="M95" i="5"/>
  <c r="N95" i="5"/>
  <c r="J94" i="5"/>
  <c r="K94" i="5"/>
  <c r="L94" i="5"/>
  <c r="M94" i="5"/>
  <c r="N94" i="5"/>
  <c r="J93" i="5"/>
  <c r="K93" i="5"/>
  <c r="L93" i="5"/>
  <c r="M93" i="5"/>
  <c r="N93" i="5"/>
  <c r="J92" i="5"/>
  <c r="K92" i="5"/>
  <c r="L92" i="5"/>
  <c r="M92" i="5"/>
  <c r="N92" i="5"/>
  <c r="J91" i="5"/>
  <c r="K91" i="5"/>
  <c r="L91" i="5"/>
  <c r="M91" i="5"/>
  <c r="N91" i="5"/>
  <c r="J90" i="5"/>
  <c r="K90" i="5"/>
  <c r="L90" i="5"/>
  <c r="M90" i="5"/>
  <c r="N90" i="5"/>
  <c r="J89" i="5"/>
  <c r="K89" i="5"/>
  <c r="L89" i="5"/>
  <c r="M89" i="5"/>
  <c r="N89" i="5"/>
  <c r="J88" i="5"/>
  <c r="K88" i="5"/>
  <c r="L88" i="5"/>
  <c r="M88" i="5"/>
  <c r="N88" i="5"/>
  <c r="J87" i="5"/>
  <c r="K87" i="5"/>
  <c r="L87" i="5"/>
  <c r="M87" i="5"/>
  <c r="N87" i="5"/>
  <c r="J86" i="5"/>
  <c r="K86" i="5"/>
  <c r="L86" i="5"/>
  <c r="M86" i="5"/>
  <c r="N86" i="5"/>
  <c r="J85" i="5"/>
  <c r="K85" i="5"/>
  <c r="L85" i="5"/>
  <c r="M85" i="5"/>
  <c r="N85" i="5"/>
  <c r="J84" i="5"/>
  <c r="K84" i="5"/>
  <c r="L84" i="5"/>
  <c r="M84" i="5"/>
  <c r="N84" i="5"/>
  <c r="J83" i="5"/>
  <c r="K83" i="5"/>
  <c r="L83" i="5"/>
  <c r="M83" i="5"/>
  <c r="N83" i="5"/>
  <c r="J82" i="5"/>
  <c r="K82" i="5"/>
  <c r="L82" i="5"/>
  <c r="M82" i="5"/>
  <c r="N82" i="5"/>
  <c r="J81" i="5"/>
  <c r="K81" i="5"/>
  <c r="L81" i="5"/>
  <c r="M81" i="5"/>
  <c r="N81" i="5"/>
  <c r="J80" i="5"/>
  <c r="K80" i="5"/>
  <c r="L80" i="5"/>
  <c r="M80" i="5"/>
  <c r="N80" i="5"/>
  <c r="J79" i="5"/>
  <c r="K79" i="5"/>
  <c r="L79" i="5"/>
  <c r="M79" i="5"/>
  <c r="N79" i="5"/>
  <c r="J78" i="5"/>
  <c r="K78" i="5"/>
  <c r="L78" i="5"/>
  <c r="M78" i="5"/>
  <c r="N78" i="5"/>
  <c r="J77" i="5"/>
  <c r="K77" i="5"/>
  <c r="L77" i="5"/>
  <c r="M77" i="5"/>
  <c r="N77" i="5"/>
  <c r="J76" i="5"/>
  <c r="K76" i="5"/>
  <c r="L76" i="5"/>
  <c r="M76" i="5"/>
  <c r="N76" i="5"/>
  <c r="J75" i="5"/>
  <c r="K75" i="5"/>
  <c r="L75" i="5"/>
  <c r="M75" i="5"/>
  <c r="N75" i="5"/>
  <c r="J74" i="5"/>
  <c r="K74" i="5"/>
  <c r="L74" i="5"/>
  <c r="M74" i="5"/>
  <c r="N74" i="5"/>
  <c r="J73" i="5"/>
  <c r="K73" i="5"/>
  <c r="L73" i="5"/>
  <c r="M73" i="5"/>
  <c r="N73" i="5"/>
  <c r="J72" i="5"/>
  <c r="K72" i="5"/>
  <c r="L72" i="5"/>
  <c r="M72" i="5"/>
  <c r="N72" i="5"/>
  <c r="J71" i="5"/>
  <c r="K71" i="5"/>
  <c r="L71" i="5"/>
  <c r="M71" i="5"/>
  <c r="N71" i="5"/>
  <c r="J70" i="5"/>
  <c r="K70" i="5"/>
  <c r="L70" i="5"/>
  <c r="M70" i="5"/>
  <c r="N70" i="5"/>
  <c r="J69" i="5"/>
  <c r="K69" i="5"/>
  <c r="L69" i="5"/>
  <c r="M69" i="5"/>
  <c r="N69" i="5"/>
  <c r="J68" i="5"/>
  <c r="K68" i="5"/>
  <c r="L68" i="5"/>
  <c r="M68" i="5"/>
  <c r="N68" i="5"/>
  <c r="J67" i="5"/>
  <c r="K67" i="5"/>
  <c r="L67" i="5"/>
  <c r="M67" i="5"/>
  <c r="N67" i="5"/>
  <c r="J66" i="5"/>
  <c r="K66" i="5"/>
  <c r="L66" i="5"/>
  <c r="M66" i="5"/>
  <c r="N66" i="5"/>
  <c r="J65" i="5"/>
  <c r="K65" i="5"/>
  <c r="L65" i="5"/>
  <c r="M65" i="5"/>
  <c r="N65" i="5"/>
  <c r="J64" i="5"/>
  <c r="K64" i="5"/>
  <c r="L64" i="5"/>
  <c r="M64" i="5"/>
  <c r="N64" i="5"/>
  <c r="J63" i="5"/>
  <c r="K63" i="5"/>
  <c r="L63" i="5"/>
  <c r="M63" i="5"/>
  <c r="N63" i="5"/>
  <c r="J62" i="5"/>
  <c r="K62" i="5"/>
  <c r="L62" i="5"/>
  <c r="M62" i="5"/>
  <c r="N62" i="5"/>
  <c r="J61" i="5"/>
  <c r="K61" i="5"/>
  <c r="L61" i="5"/>
  <c r="M61" i="5"/>
  <c r="N61" i="5"/>
  <c r="J60" i="5"/>
  <c r="K60" i="5"/>
  <c r="L60" i="5"/>
  <c r="M60" i="5"/>
  <c r="N60" i="5"/>
  <c r="J59" i="5"/>
  <c r="K59" i="5"/>
  <c r="L59" i="5"/>
  <c r="M59" i="5"/>
  <c r="N59" i="5"/>
  <c r="J58" i="5"/>
  <c r="K58" i="5"/>
  <c r="L58" i="5"/>
  <c r="M58" i="5"/>
  <c r="N58" i="5"/>
  <c r="J57" i="5"/>
  <c r="K57" i="5"/>
  <c r="L57" i="5"/>
  <c r="M57" i="5"/>
  <c r="N57" i="5"/>
  <c r="J56" i="5"/>
  <c r="K56" i="5"/>
  <c r="L56" i="5"/>
  <c r="M56" i="5"/>
  <c r="N56" i="5"/>
  <c r="J55" i="5"/>
  <c r="K55" i="5"/>
  <c r="L55" i="5"/>
  <c r="M55" i="5"/>
  <c r="N55" i="5"/>
  <c r="J54" i="5"/>
  <c r="K54" i="5"/>
  <c r="L54" i="5"/>
  <c r="M54" i="5"/>
  <c r="N54" i="5"/>
  <c r="J53" i="5"/>
  <c r="K53" i="5"/>
  <c r="L53" i="5"/>
  <c r="M53" i="5"/>
  <c r="N53" i="5"/>
  <c r="J52" i="5"/>
  <c r="K52" i="5"/>
  <c r="L52" i="5"/>
  <c r="M52" i="5"/>
  <c r="N52" i="5"/>
  <c r="J51" i="5"/>
  <c r="K51" i="5"/>
  <c r="L51" i="5"/>
  <c r="M51" i="5"/>
  <c r="N51" i="5"/>
  <c r="J50" i="5"/>
  <c r="K50" i="5"/>
  <c r="L50" i="5"/>
  <c r="M50" i="5"/>
  <c r="N50" i="5"/>
  <c r="J49" i="5"/>
  <c r="K49" i="5"/>
  <c r="L49" i="5"/>
  <c r="M49" i="5"/>
  <c r="N49" i="5"/>
  <c r="J48" i="5"/>
  <c r="K48" i="5"/>
  <c r="L48" i="5"/>
  <c r="M48" i="5"/>
  <c r="N48" i="5"/>
  <c r="J47" i="5"/>
  <c r="K47" i="5"/>
  <c r="L47" i="5"/>
  <c r="M47" i="5"/>
  <c r="N47" i="5"/>
  <c r="J46" i="5"/>
  <c r="K46" i="5"/>
  <c r="L46" i="5"/>
  <c r="M46" i="5"/>
  <c r="N46" i="5"/>
  <c r="J45" i="5"/>
  <c r="K45" i="5"/>
  <c r="L45" i="5"/>
  <c r="M45" i="5"/>
  <c r="N45" i="5"/>
  <c r="J44" i="5"/>
  <c r="K44" i="5"/>
  <c r="L44" i="5"/>
  <c r="M44" i="5"/>
  <c r="N44" i="5"/>
  <c r="J43" i="5"/>
  <c r="K43" i="5"/>
  <c r="L43" i="5"/>
  <c r="M43" i="5"/>
  <c r="N43" i="5"/>
  <c r="J42" i="5"/>
  <c r="K42" i="5"/>
  <c r="L42" i="5"/>
  <c r="M42" i="5"/>
  <c r="N42" i="5"/>
  <c r="J41" i="5"/>
  <c r="K41" i="5"/>
  <c r="L41" i="5"/>
  <c r="M41" i="5"/>
  <c r="N41" i="5"/>
  <c r="J40" i="5"/>
  <c r="K40" i="5"/>
  <c r="L40" i="5"/>
  <c r="M40" i="5"/>
  <c r="N40" i="5"/>
  <c r="J39" i="5"/>
  <c r="K39" i="5"/>
  <c r="L39" i="5"/>
  <c r="M39" i="5"/>
  <c r="N39" i="5"/>
  <c r="J38" i="5"/>
  <c r="K38" i="5"/>
  <c r="L38" i="5"/>
  <c r="M38" i="5"/>
  <c r="N38" i="5"/>
  <c r="J37" i="5"/>
  <c r="K37" i="5"/>
  <c r="L37" i="5"/>
  <c r="M37" i="5"/>
  <c r="N37" i="5"/>
  <c r="J36" i="5"/>
  <c r="K36" i="5"/>
  <c r="L36" i="5"/>
  <c r="M36" i="5"/>
  <c r="N36" i="5"/>
  <c r="J35" i="5"/>
  <c r="K35" i="5"/>
  <c r="L35" i="5"/>
  <c r="M35" i="5"/>
  <c r="N35" i="5"/>
  <c r="J34" i="5"/>
  <c r="K34" i="5"/>
  <c r="L34" i="5"/>
  <c r="M34" i="5"/>
  <c r="N34" i="5"/>
  <c r="J33" i="5"/>
  <c r="K33" i="5"/>
  <c r="L33" i="5"/>
  <c r="M33" i="5"/>
  <c r="N33" i="5"/>
  <c r="J32" i="5"/>
  <c r="K32" i="5"/>
  <c r="L32" i="5"/>
  <c r="M32" i="5"/>
  <c r="N32" i="5"/>
  <c r="J31" i="5"/>
  <c r="K31" i="5"/>
  <c r="L31" i="5"/>
  <c r="M31" i="5"/>
  <c r="N31" i="5"/>
  <c r="J30" i="5"/>
  <c r="K30" i="5"/>
  <c r="L30" i="5"/>
  <c r="M30" i="5"/>
  <c r="N30" i="5"/>
  <c r="J29" i="5"/>
  <c r="K29" i="5"/>
  <c r="L29" i="5"/>
  <c r="M29" i="5"/>
  <c r="N29" i="5"/>
  <c r="J28" i="5"/>
  <c r="K28" i="5"/>
  <c r="L28" i="5"/>
  <c r="M28" i="5"/>
  <c r="N28" i="5"/>
  <c r="J27" i="5"/>
  <c r="K27" i="5"/>
  <c r="L27" i="5"/>
  <c r="M27" i="5"/>
  <c r="N27" i="5"/>
  <c r="J26" i="5"/>
  <c r="K26" i="5"/>
  <c r="L26" i="5"/>
  <c r="M26" i="5"/>
  <c r="N26" i="5"/>
  <c r="J25" i="5"/>
  <c r="K25" i="5"/>
  <c r="L25" i="5"/>
  <c r="M25" i="5"/>
  <c r="N25" i="5"/>
  <c r="J24" i="5"/>
  <c r="K24" i="5"/>
  <c r="L24" i="5"/>
  <c r="M24" i="5"/>
  <c r="N24" i="5"/>
  <c r="J23" i="5"/>
  <c r="K23" i="5"/>
  <c r="L23" i="5"/>
  <c r="M23" i="5"/>
  <c r="N23" i="5"/>
  <c r="J22" i="5"/>
  <c r="K22" i="5"/>
  <c r="L22" i="5"/>
  <c r="M22" i="5"/>
  <c r="N22" i="5"/>
  <c r="J21" i="5"/>
  <c r="K21" i="5"/>
  <c r="L21" i="5"/>
  <c r="M21" i="5"/>
  <c r="N21" i="5"/>
  <c r="J20" i="5"/>
  <c r="K20" i="5"/>
  <c r="L20" i="5"/>
  <c r="M20" i="5"/>
  <c r="N20" i="5"/>
  <c r="J19" i="5"/>
  <c r="K19" i="5"/>
  <c r="L19" i="5"/>
  <c r="M19" i="5"/>
  <c r="N19" i="5"/>
  <c r="J18" i="5"/>
  <c r="K18" i="5"/>
  <c r="L18" i="5"/>
  <c r="M18" i="5"/>
  <c r="N18" i="5"/>
  <c r="J17" i="5"/>
  <c r="K17" i="5"/>
  <c r="L17" i="5"/>
  <c r="M17" i="5"/>
  <c r="N17" i="5"/>
  <c r="J16" i="5"/>
  <c r="K16" i="5"/>
  <c r="L16" i="5"/>
  <c r="M16" i="5"/>
  <c r="N16" i="5"/>
  <c r="J15" i="5"/>
  <c r="K15" i="5"/>
  <c r="L15" i="5"/>
  <c r="M15" i="5"/>
  <c r="N15" i="5"/>
  <c r="J14" i="5"/>
  <c r="K14" i="5"/>
  <c r="L14" i="5"/>
  <c r="M14" i="5"/>
  <c r="N14" i="5"/>
  <c r="J13" i="5"/>
  <c r="K13" i="5"/>
  <c r="L13" i="5"/>
  <c r="M13" i="5"/>
  <c r="N13" i="5"/>
  <c r="J12" i="5"/>
  <c r="K12" i="5"/>
  <c r="L12" i="5"/>
  <c r="M12" i="5"/>
  <c r="N12" i="5"/>
  <c r="J11" i="5"/>
  <c r="K11" i="5"/>
  <c r="L11" i="5"/>
  <c r="M11" i="5"/>
  <c r="N11" i="5"/>
  <c r="J10" i="5"/>
  <c r="K10" i="5"/>
  <c r="L10" i="5"/>
  <c r="M10" i="5"/>
  <c r="N10" i="5"/>
  <c r="J9" i="5"/>
  <c r="K9" i="5"/>
  <c r="L9" i="5"/>
  <c r="M9" i="5"/>
  <c r="N9" i="5"/>
  <c r="J347" i="4"/>
  <c r="K347" i="4"/>
  <c r="L347" i="4"/>
  <c r="M347" i="4"/>
  <c r="N347" i="4"/>
  <c r="J346" i="4"/>
  <c r="K346" i="4"/>
  <c r="L346" i="4"/>
  <c r="M346" i="4"/>
  <c r="N346" i="4"/>
  <c r="J345" i="4"/>
  <c r="K345" i="4"/>
  <c r="L345" i="4"/>
  <c r="M345" i="4"/>
  <c r="N345" i="4"/>
  <c r="J344" i="4"/>
  <c r="K344" i="4"/>
  <c r="L344" i="4"/>
  <c r="M344" i="4"/>
  <c r="N344" i="4"/>
  <c r="J343" i="4"/>
  <c r="K343" i="4"/>
  <c r="L343" i="4"/>
  <c r="M343" i="4"/>
  <c r="N343" i="4"/>
  <c r="J342" i="4"/>
  <c r="K342" i="4"/>
  <c r="L342" i="4"/>
  <c r="M342" i="4"/>
  <c r="N342" i="4"/>
  <c r="J341" i="4"/>
  <c r="K341" i="4"/>
  <c r="L341" i="4"/>
  <c r="M341" i="4"/>
  <c r="N341" i="4"/>
  <c r="J340" i="4"/>
  <c r="K340" i="4"/>
  <c r="L340" i="4"/>
  <c r="M340" i="4"/>
  <c r="N340" i="4"/>
  <c r="J339" i="4"/>
  <c r="K339" i="4"/>
  <c r="L339" i="4"/>
  <c r="M339" i="4"/>
  <c r="N339" i="4"/>
  <c r="J338" i="4"/>
  <c r="K338" i="4"/>
  <c r="L338" i="4"/>
  <c r="M338" i="4"/>
  <c r="N338" i="4"/>
  <c r="J337" i="4"/>
  <c r="K337" i="4"/>
  <c r="L337" i="4"/>
  <c r="M337" i="4"/>
  <c r="N337" i="4"/>
  <c r="J336" i="4"/>
  <c r="K336" i="4"/>
  <c r="L336" i="4"/>
  <c r="M336" i="4"/>
  <c r="N336" i="4"/>
  <c r="J335" i="4"/>
  <c r="K335" i="4"/>
  <c r="L335" i="4"/>
  <c r="M335" i="4"/>
  <c r="N335" i="4"/>
  <c r="J334" i="4"/>
  <c r="K334" i="4"/>
  <c r="L334" i="4"/>
  <c r="M334" i="4"/>
  <c r="N334" i="4"/>
  <c r="J333" i="4"/>
  <c r="K333" i="4"/>
  <c r="L333" i="4"/>
  <c r="M333" i="4"/>
  <c r="N333" i="4"/>
  <c r="J332" i="4"/>
  <c r="K332" i="4"/>
  <c r="L332" i="4"/>
  <c r="M332" i="4"/>
  <c r="N332" i="4"/>
  <c r="J331" i="4"/>
  <c r="K331" i="4"/>
  <c r="L331" i="4"/>
  <c r="M331" i="4"/>
  <c r="N331" i="4"/>
  <c r="J330" i="4"/>
  <c r="K330" i="4"/>
  <c r="L330" i="4"/>
  <c r="M330" i="4"/>
  <c r="N330" i="4"/>
  <c r="J329" i="4"/>
  <c r="K329" i="4"/>
  <c r="L329" i="4"/>
  <c r="M329" i="4"/>
  <c r="N329" i="4"/>
  <c r="J328" i="4"/>
  <c r="K328" i="4"/>
  <c r="L328" i="4"/>
  <c r="M328" i="4"/>
  <c r="N328" i="4"/>
  <c r="J327" i="4"/>
  <c r="K327" i="4"/>
  <c r="L327" i="4"/>
  <c r="M327" i="4"/>
  <c r="N327" i="4"/>
  <c r="J326" i="4"/>
  <c r="K326" i="4"/>
  <c r="L326" i="4"/>
  <c r="M326" i="4"/>
  <c r="N326" i="4"/>
  <c r="J325" i="4"/>
  <c r="K325" i="4"/>
  <c r="L325" i="4"/>
  <c r="M325" i="4"/>
  <c r="N325" i="4"/>
  <c r="J324" i="4"/>
  <c r="K324" i="4"/>
  <c r="L324" i="4"/>
  <c r="M324" i="4"/>
  <c r="N324" i="4"/>
  <c r="J323" i="4"/>
  <c r="K323" i="4"/>
  <c r="L323" i="4"/>
  <c r="M323" i="4"/>
  <c r="N323" i="4"/>
  <c r="J322" i="4"/>
  <c r="K322" i="4"/>
  <c r="L322" i="4"/>
  <c r="M322" i="4"/>
  <c r="N322" i="4"/>
  <c r="J321" i="4"/>
  <c r="K321" i="4"/>
  <c r="L321" i="4"/>
  <c r="M321" i="4"/>
  <c r="N321" i="4"/>
  <c r="J320" i="4"/>
  <c r="K320" i="4"/>
  <c r="L320" i="4"/>
  <c r="M320" i="4"/>
  <c r="N320" i="4"/>
  <c r="J319" i="4"/>
  <c r="K319" i="4"/>
  <c r="L319" i="4"/>
  <c r="M319" i="4"/>
  <c r="N319" i="4"/>
  <c r="J318" i="4"/>
  <c r="K318" i="4"/>
  <c r="L318" i="4"/>
  <c r="M318" i="4"/>
  <c r="N318" i="4"/>
  <c r="J317" i="4"/>
  <c r="K317" i="4"/>
  <c r="L317" i="4"/>
  <c r="M317" i="4"/>
  <c r="N317" i="4"/>
  <c r="J316" i="4"/>
  <c r="K316" i="4"/>
  <c r="L316" i="4"/>
  <c r="M316" i="4"/>
  <c r="N316" i="4"/>
  <c r="J315" i="4"/>
  <c r="K315" i="4"/>
  <c r="L315" i="4"/>
  <c r="M315" i="4"/>
  <c r="N315" i="4"/>
  <c r="J314" i="4"/>
  <c r="K314" i="4"/>
  <c r="L314" i="4"/>
  <c r="M314" i="4"/>
  <c r="N314" i="4"/>
  <c r="J313" i="4"/>
  <c r="K313" i="4"/>
  <c r="L313" i="4"/>
  <c r="M313" i="4"/>
  <c r="N313" i="4"/>
  <c r="J312" i="4"/>
  <c r="K312" i="4"/>
  <c r="L312" i="4"/>
  <c r="M312" i="4"/>
  <c r="N312" i="4"/>
  <c r="J311" i="4"/>
  <c r="K311" i="4"/>
  <c r="L311" i="4"/>
  <c r="M311" i="4"/>
  <c r="N311" i="4"/>
  <c r="J310" i="4"/>
  <c r="K310" i="4"/>
  <c r="L310" i="4"/>
  <c r="M310" i="4"/>
  <c r="N310" i="4"/>
  <c r="J309" i="4"/>
  <c r="K309" i="4"/>
  <c r="L309" i="4"/>
  <c r="M309" i="4"/>
  <c r="N309" i="4"/>
  <c r="J308" i="4"/>
  <c r="K308" i="4"/>
  <c r="L308" i="4"/>
  <c r="M308" i="4"/>
  <c r="N308" i="4"/>
  <c r="J307" i="4"/>
  <c r="K307" i="4"/>
  <c r="L307" i="4"/>
  <c r="M307" i="4"/>
  <c r="N307" i="4"/>
  <c r="J306" i="4"/>
  <c r="K306" i="4"/>
  <c r="L306" i="4"/>
  <c r="M306" i="4"/>
  <c r="N306" i="4"/>
  <c r="J305" i="4"/>
  <c r="K305" i="4"/>
  <c r="L305" i="4"/>
  <c r="M305" i="4"/>
  <c r="N305" i="4"/>
  <c r="J304" i="4"/>
  <c r="K304" i="4"/>
  <c r="L304" i="4"/>
  <c r="M304" i="4"/>
  <c r="N304" i="4"/>
  <c r="J303" i="4"/>
  <c r="K303" i="4"/>
  <c r="L303" i="4"/>
  <c r="M303" i="4"/>
  <c r="N303" i="4"/>
  <c r="J302" i="4"/>
  <c r="K302" i="4"/>
  <c r="L302" i="4"/>
  <c r="M302" i="4"/>
  <c r="N302" i="4"/>
  <c r="J301" i="4"/>
  <c r="K301" i="4"/>
  <c r="L301" i="4"/>
  <c r="M301" i="4"/>
  <c r="N301" i="4"/>
  <c r="J300" i="4"/>
  <c r="K300" i="4"/>
  <c r="L300" i="4"/>
  <c r="M300" i="4"/>
  <c r="N300" i="4"/>
  <c r="J299" i="4"/>
  <c r="K299" i="4"/>
  <c r="L299" i="4"/>
  <c r="M299" i="4"/>
  <c r="N299" i="4"/>
  <c r="J298" i="4"/>
  <c r="K298" i="4"/>
  <c r="L298" i="4"/>
  <c r="M298" i="4"/>
  <c r="N298" i="4"/>
  <c r="J297" i="4"/>
  <c r="K297" i="4"/>
  <c r="L297" i="4"/>
  <c r="M297" i="4"/>
  <c r="N297" i="4"/>
  <c r="J296" i="4"/>
  <c r="K296" i="4"/>
  <c r="L296" i="4"/>
  <c r="M296" i="4"/>
  <c r="N296" i="4"/>
  <c r="J295" i="4"/>
  <c r="K295" i="4"/>
  <c r="L295" i="4"/>
  <c r="M295" i="4"/>
  <c r="N295" i="4"/>
  <c r="J294" i="4"/>
  <c r="K294" i="4"/>
  <c r="L294" i="4"/>
  <c r="M294" i="4"/>
  <c r="N294" i="4"/>
  <c r="J293" i="4"/>
  <c r="K293" i="4"/>
  <c r="L293" i="4"/>
  <c r="M293" i="4"/>
  <c r="N293" i="4"/>
  <c r="J292" i="4"/>
  <c r="K292" i="4"/>
  <c r="L292" i="4"/>
  <c r="M292" i="4"/>
  <c r="N292" i="4"/>
  <c r="J291" i="4"/>
  <c r="K291" i="4"/>
  <c r="L291" i="4"/>
  <c r="M291" i="4"/>
  <c r="N291" i="4"/>
  <c r="J290" i="4"/>
  <c r="K290" i="4"/>
  <c r="L290" i="4"/>
  <c r="M290" i="4"/>
  <c r="N290" i="4"/>
  <c r="J289" i="4"/>
  <c r="K289" i="4"/>
  <c r="L289" i="4"/>
  <c r="M289" i="4"/>
  <c r="N289" i="4"/>
  <c r="J288" i="4"/>
  <c r="K288" i="4"/>
  <c r="L288" i="4"/>
  <c r="M288" i="4"/>
  <c r="N288" i="4"/>
  <c r="J287" i="4"/>
  <c r="K287" i="4"/>
  <c r="L287" i="4"/>
  <c r="M287" i="4"/>
  <c r="N287" i="4"/>
  <c r="J286" i="4"/>
  <c r="K286" i="4"/>
  <c r="L286" i="4"/>
  <c r="M286" i="4"/>
  <c r="N286" i="4"/>
  <c r="J285" i="4"/>
  <c r="K285" i="4"/>
  <c r="L285" i="4"/>
  <c r="M285" i="4"/>
  <c r="N285" i="4"/>
  <c r="J284" i="4"/>
  <c r="K284" i="4"/>
  <c r="L284" i="4"/>
  <c r="M284" i="4"/>
  <c r="N284" i="4"/>
  <c r="J283" i="4"/>
  <c r="K283" i="4"/>
  <c r="L283" i="4"/>
  <c r="M283" i="4"/>
  <c r="N283" i="4"/>
  <c r="J282" i="4"/>
  <c r="K282" i="4"/>
  <c r="L282" i="4"/>
  <c r="M282" i="4"/>
  <c r="N282" i="4"/>
  <c r="J281" i="4"/>
  <c r="K281" i="4"/>
  <c r="L281" i="4"/>
  <c r="M281" i="4"/>
  <c r="N281" i="4"/>
  <c r="J280" i="4"/>
  <c r="K280" i="4"/>
  <c r="L280" i="4"/>
  <c r="M280" i="4"/>
  <c r="N280" i="4"/>
  <c r="J279" i="4"/>
  <c r="K279" i="4"/>
  <c r="L279" i="4"/>
  <c r="M279" i="4"/>
  <c r="N279" i="4"/>
  <c r="J278" i="4"/>
  <c r="K278" i="4"/>
  <c r="L278" i="4"/>
  <c r="M278" i="4"/>
  <c r="N278" i="4"/>
  <c r="J277" i="4"/>
  <c r="K277" i="4"/>
  <c r="L277" i="4"/>
  <c r="M277" i="4"/>
  <c r="N277" i="4"/>
  <c r="J276" i="4"/>
  <c r="K276" i="4"/>
  <c r="L276" i="4"/>
  <c r="M276" i="4"/>
  <c r="N276" i="4"/>
  <c r="J275" i="4"/>
  <c r="K275" i="4"/>
  <c r="L275" i="4"/>
  <c r="M275" i="4"/>
  <c r="N275" i="4"/>
  <c r="J274" i="4"/>
  <c r="K274" i="4"/>
  <c r="L274" i="4"/>
  <c r="M274" i="4"/>
  <c r="N274" i="4"/>
  <c r="J273" i="4"/>
  <c r="K273" i="4"/>
  <c r="L273" i="4"/>
  <c r="M273" i="4"/>
  <c r="N273" i="4"/>
  <c r="J272" i="4"/>
  <c r="K272" i="4"/>
  <c r="L272" i="4"/>
  <c r="M272" i="4"/>
  <c r="N272" i="4"/>
  <c r="J271" i="4"/>
  <c r="K271" i="4"/>
  <c r="L271" i="4"/>
  <c r="M271" i="4"/>
  <c r="N271" i="4"/>
  <c r="J270" i="4"/>
  <c r="K270" i="4"/>
  <c r="L270" i="4"/>
  <c r="M270" i="4"/>
  <c r="N270" i="4"/>
  <c r="J269" i="4"/>
  <c r="K269" i="4"/>
  <c r="L269" i="4"/>
  <c r="M269" i="4"/>
  <c r="N269" i="4"/>
  <c r="J268" i="4"/>
  <c r="K268" i="4"/>
  <c r="L268" i="4"/>
  <c r="M268" i="4"/>
  <c r="N268" i="4"/>
  <c r="J267" i="4"/>
  <c r="K267" i="4"/>
  <c r="L267" i="4"/>
  <c r="M267" i="4"/>
  <c r="N267" i="4"/>
  <c r="J266" i="4"/>
  <c r="K266" i="4"/>
  <c r="L266" i="4"/>
  <c r="M266" i="4"/>
  <c r="N266" i="4"/>
  <c r="J265" i="4"/>
  <c r="K265" i="4"/>
  <c r="L265" i="4"/>
  <c r="M265" i="4"/>
  <c r="N265" i="4"/>
  <c r="J264" i="4"/>
  <c r="K264" i="4"/>
  <c r="L264" i="4"/>
  <c r="M264" i="4"/>
  <c r="N264" i="4"/>
  <c r="J263" i="4"/>
  <c r="K263" i="4"/>
  <c r="L263" i="4"/>
  <c r="M263" i="4"/>
  <c r="N263" i="4"/>
  <c r="J262" i="4"/>
  <c r="K262" i="4"/>
  <c r="L262" i="4"/>
  <c r="M262" i="4"/>
  <c r="N262" i="4"/>
  <c r="J261" i="4"/>
  <c r="K261" i="4"/>
  <c r="L261" i="4"/>
  <c r="M261" i="4"/>
  <c r="N261" i="4"/>
  <c r="J260" i="4"/>
  <c r="K260" i="4"/>
  <c r="L260" i="4"/>
  <c r="M260" i="4"/>
  <c r="N260" i="4"/>
  <c r="J259" i="4"/>
  <c r="K259" i="4"/>
  <c r="L259" i="4"/>
  <c r="M259" i="4"/>
  <c r="N259" i="4"/>
  <c r="J258" i="4"/>
  <c r="K258" i="4"/>
  <c r="L258" i="4"/>
  <c r="M258" i="4"/>
  <c r="N258" i="4"/>
  <c r="J257" i="4"/>
  <c r="K257" i="4"/>
  <c r="L257" i="4"/>
  <c r="M257" i="4"/>
  <c r="N257" i="4"/>
  <c r="J256" i="4"/>
  <c r="K256" i="4"/>
  <c r="L256" i="4"/>
  <c r="M256" i="4"/>
  <c r="N256" i="4"/>
  <c r="J255" i="4"/>
  <c r="K255" i="4"/>
  <c r="L255" i="4"/>
  <c r="M255" i="4"/>
  <c r="N255" i="4"/>
  <c r="J254" i="4"/>
  <c r="K254" i="4"/>
  <c r="L254" i="4"/>
  <c r="M254" i="4"/>
  <c r="N254" i="4"/>
  <c r="J253" i="4"/>
  <c r="K253" i="4"/>
  <c r="L253" i="4"/>
  <c r="M253" i="4"/>
  <c r="N253" i="4"/>
  <c r="J252" i="4"/>
  <c r="K252" i="4"/>
  <c r="L252" i="4"/>
  <c r="M252" i="4"/>
  <c r="N252" i="4"/>
  <c r="J251" i="4"/>
  <c r="K251" i="4"/>
  <c r="L251" i="4"/>
  <c r="M251" i="4"/>
  <c r="N251" i="4"/>
  <c r="J250" i="4"/>
  <c r="K250" i="4"/>
  <c r="L250" i="4"/>
  <c r="M250" i="4"/>
  <c r="N250" i="4"/>
  <c r="J249" i="4"/>
  <c r="K249" i="4"/>
  <c r="L249" i="4"/>
  <c r="M249" i="4"/>
  <c r="N249" i="4"/>
  <c r="J248" i="4"/>
  <c r="K248" i="4"/>
  <c r="L248" i="4"/>
  <c r="M248" i="4"/>
  <c r="N248" i="4"/>
  <c r="J247" i="4"/>
  <c r="K247" i="4"/>
  <c r="L247" i="4"/>
  <c r="M247" i="4"/>
  <c r="N247" i="4"/>
  <c r="J246" i="4"/>
  <c r="K246" i="4"/>
  <c r="L246" i="4"/>
  <c r="M246" i="4"/>
  <c r="N246" i="4"/>
  <c r="J245" i="4"/>
  <c r="K245" i="4"/>
  <c r="L245" i="4"/>
  <c r="M245" i="4"/>
  <c r="N245" i="4"/>
  <c r="J244" i="4"/>
  <c r="K244" i="4"/>
  <c r="L244" i="4"/>
  <c r="M244" i="4"/>
  <c r="N244" i="4"/>
  <c r="J243" i="4"/>
  <c r="K243" i="4"/>
  <c r="L243" i="4"/>
  <c r="M243" i="4"/>
  <c r="N243" i="4"/>
  <c r="J242" i="4"/>
  <c r="K242" i="4"/>
  <c r="L242" i="4"/>
  <c r="M242" i="4"/>
  <c r="N242" i="4"/>
  <c r="J241" i="4"/>
  <c r="K241" i="4"/>
  <c r="L241" i="4"/>
  <c r="M241" i="4"/>
  <c r="N241" i="4"/>
  <c r="J240" i="4"/>
  <c r="K240" i="4"/>
  <c r="L240" i="4"/>
  <c r="M240" i="4"/>
  <c r="N240" i="4"/>
  <c r="J239" i="4"/>
  <c r="K239" i="4"/>
  <c r="L239" i="4"/>
  <c r="M239" i="4"/>
  <c r="N239" i="4"/>
  <c r="J238" i="4"/>
  <c r="K238" i="4"/>
  <c r="L238" i="4"/>
  <c r="M238" i="4"/>
  <c r="N238" i="4"/>
  <c r="J237" i="4"/>
  <c r="K237" i="4"/>
  <c r="L237" i="4"/>
  <c r="M237" i="4"/>
  <c r="N237" i="4"/>
  <c r="J236" i="4"/>
  <c r="K236" i="4"/>
  <c r="L236" i="4"/>
  <c r="M236" i="4"/>
  <c r="N236" i="4"/>
  <c r="J235" i="4"/>
  <c r="K235" i="4"/>
  <c r="L235" i="4"/>
  <c r="M235" i="4"/>
  <c r="N235" i="4"/>
  <c r="J234" i="4"/>
  <c r="K234" i="4"/>
  <c r="L234" i="4"/>
  <c r="M234" i="4"/>
  <c r="N234" i="4"/>
  <c r="J233" i="4"/>
  <c r="K233" i="4"/>
  <c r="L233" i="4"/>
  <c r="M233" i="4"/>
  <c r="N233" i="4"/>
  <c r="J232" i="4"/>
  <c r="K232" i="4"/>
  <c r="L232" i="4"/>
  <c r="M232" i="4"/>
  <c r="N232" i="4"/>
  <c r="J231" i="4"/>
  <c r="K231" i="4"/>
  <c r="L231" i="4"/>
  <c r="M231" i="4"/>
  <c r="N231" i="4"/>
  <c r="J230" i="4"/>
  <c r="K230" i="4"/>
  <c r="L230" i="4"/>
  <c r="M230" i="4"/>
  <c r="N230" i="4"/>
  <c r="J229" i="4"/>
  <c r="K229" i="4"/>
  <c r="L229" i="4"/>
  <c r="M229" i="4"/>
  <c r="N229" i="4"/>
  <c r="J228" i="4"/>
  <c r="K228" i="4"/>
  <c r="L228" i="4"/>
  <c r="M228" i="4"/>
  <c r="N228" i="4"/>
  <c r="J227" i="4"/>
  <c r="K227" i="4"/>
  <c r="L227" i="4"/>
  <c r="M227" i="4"/>
  <c r="N227" i="4"/>
  <c r="J226" i="4"/>
  <c r="K226" i="4"/>
  <c r="L226" i="4"/>
  <c r="M226" i="4"/>
  <c r="N226" i="4"/>
  <c r="J225" i="4"/>
  <c r="K225" i="4"/>
  <c r="L225" i="4"/>
  <c r="M225" i="4"/>
  <c r="N225" i="4"/>
  <c r="J224" i="4"/>
  <c r="K224" i="4"/>
  <c r="L224" i="4"/>
  <c r="M224" i="4"/>
  <c r="N224" i="4"/>
  <c r="J223" i="4"/>
  <c r="K223" i="4"/>
  <c r="L223" i="4"/>
  <c r="M223" i="4"/>
  <c r="N223" i="4"/>
  <c r="J222" i="4"/>
  <c r="K222" i="4"/>
  <c r="L222" i="4"/>
  <c r="M222" i="4"/>
  <c r="N222" i="4"/>
  <c r="J221" i="4"/>
  <c r="K221" i="4"/>
  <c r="L221" i="4"/>
  <c r="M221" i="4"/>
  <c r="N221" i="4"/>
  <c r="J220" i="4"/>
  <c r="K220" i="4"/>
  <c r="L220" i="4"/>
  <c r="M220" i="4"/>
  <c r="N220" i="4"/>
  <c r="J219" i="4"/>
  <c r="K219" i="4"/>
  <c r="L219" i="4"/>
  <c r="M219" i="4"/>
  <c r="N219" i="4"/>
  <c r="J218" i="4"/>
  <c r="K218" i="4"/>
  <c r="L218" i="4"/>
  <c r="M218" i="4"/>
  <c r="N218" i="4"/>
  <c r="J217" i="4"/>
  <c r="K217" i="4"/>
  <c r="L217" i="4"/>
  <c r="M217" i="4"/>
  <c r="N217" i="4"/>
  <c r="J216" i="4"/>
  <c r="K216" i="4"/>
  <c r="L216" i="4"/>
  <c r="M216" i="4"/>
  <c r="N216" i="4"/>
  <c r="J215" i="4"/>
  <c r="K215" i="4"/>
  <c r="L215" i="4"/>
  <c r="M215" i="4"/>
  <c r="N215" i="4"/>
  <c r="J214" i="4"/>
  <c r="K214" i="4"/>
  <c r="L214" i="4"/>
  <c r="M214" i="4"/>
  <c r="N214" i="4"/>
  <c r="J213" i="4"/>
  <c r="K213" i="4"/>
  <c r="L213" i="4"/>
  <c r="M213" i="4"/>
  <c r="N213" i="4"/>
  <c r="J212" i="4"/>
  <c r="K212" i="4"/>
  <c r="L212" i="4"/>
  <c r="M212" i="4"/>
  <c r="N212" i="4"/>
  <c r="J211" i="4"/>
  <c r="K211" i="4"/>
  <c r="L211" i="4"/>
  <c r="M211" i="4"/>
  <c r="N211" i="4"/>
  <c r="J210" i="4"/>
  <c r="K210" i="4"/>
  <c r="L210" i="4"/>
  <c r="M210" i="4"/>
  <c r="N210" i="4"/>
  <c r="J209" i="4"/>
  <c r="K209" i="4"/>
  <c r="L209" i="4"/>
  <c r="M209" i="4"/>
  <c r="N209" i="4"/>
  <c r="J208" i="4"/>
  <c r="K208" i="4"/>
  <c r="L208" i="4"/>
  <c r="M208" i="4"/>
  <c r="N208" i="4"/>
  <c r="J207" i="4"/>
  <c r="K207" i="4"/>
  <c r="L207" i="4"/>
  <c r="M207" i="4"/>
  <c r="N207" i="4"/>
  <c r="J206" i="4"/>
  <c r="K206" i="4"/>
  <c r="L206" i="4"/>
  <c r="M206" i="4"/>
  <c r="N206" i="4"/>
  <c r="J205" i="4"/>
  <c r="K205" i="4"/>
  <c r="L205" i="4"/>
  <c r="M205" i="4"/>
  <c r="N205" i="4"/>
  <c r="J204" i="4"/>
  <c r="K204" i="4"/>
  <c r="L204" i="4"/>
  <c r="M204" i="4"/>
  <c r="N204" i="4"/>
  <c r="J203" i="4"/>
  <c r="K203" i="4"/>
  <c r="L203" i="4"/>
  <c r="M203" i="4"/>
  <c r="N203" i="4"/>
  <c r="J202" i="4"/>
  <c r="K202" i="4"/>
  <c r="L202" i="4"/>
  <c r="M202" i="4"/>
  <c r="N202" i="4"/>
  <c r="J201" i="4"/>
  <c r="K201" i="4"/>
  <c r="L201" i="4"/>
  <c r="M201" i="4"/>
  <c r="N201" i="4"/>
  <c r="J200" i="4"/>
  <c r="K200" i="4"/>
  <c r="L200" i="4"/>
  <c r="M200" i="4"/>
  <c r="N200" i="4"/>
  <c r="J199" i="4"/>
  <c r="K199" i="4"/>
  <c r="L199" i="4"/>
  <c r="M199" i="4"/>
  <c r="N199" i="4"/>
  <c r="J198" i="4"/>
  <c r="K198" i="4"/>
  <c r="L198" i="4"/>
  <c r="M198" i="4"/>
  <c r="N198" i="4"/>
  <c r="J197" i="4"/>
  <c r="K197" i="4"/>
  <c r="L197" i="4"/>
  <c r="M197" i="4"/>
  <c r="N197" i="4"/>
  <c r="J196" i="4"/>
  <c r="K196" i="4"/>
  <c r="L196" i="4"/>
  <c r="M196" i="4"/>
  <c r="N196" i="4"/>
  <c r="J195" i="4"/>
  <c r="K195" i="4"/>
  <c r="L195" i="4"/>
  <c r="M195" i="4"/>
  <c r="N195" i="4"/>
  <c r="J194" i="4"/>
  <c r="K194" i="4"/>
  <c r="L194" i="4"/>
  <c r="M194" i="4"/>
  <c r="N194" i="4"/>
  <c r="J193" i="4"/>
  <c r="K193" i="4"/>
  <c r="L193" i="4"/>
  <c r="M193" i="4"/>
  <c r="N193" i="4"/>
  <c r="J192" i="4"/>
  <c r="K192" i="4"/>
  <c r="L192" i="4"/>
  <c r="M192" i="4"/>
  <c r="N192" i="4"/>
  <c r="J191" i="4"/>
  <c r="K191" i="4"/>
  <c r="L191" i="4"/>
  <c r="M191" i="4"/>
  <c r="N191" i="4"/>
  <c r="J190" i="4"/>
  <c r="K190" i="4"/>
  <c r="L190" i="4"/>
  <c r="M190" i="4"/>
  <c r="N190" i="4"/>
  <c r="J189" i="4"/>
  <c r="K189" i="4"/>
  <c r="L189" i="4"/>
  <c r="M189" i="4"/>
  <c r="N189" i="4"/>
  <c r="J188" i="4"/>
  <c r="K188" i="4"/>
  <c r="L188" i="4"/>
  <c r="M188" i="4"/>
  <c r="N188" i="4"/>
  <c r="J187" i="4"/>
  <c r="K187" i="4"/>
  <c r="L187" i="4"/>
  <c r="M187" i="4"/>
  <c r="N187" i="4"/>
  <c r="J186" i="4"/>
  <c r="K186" i="4"/>
  <c r="L186" i="4"/>
  <c r="M186" i="4"/>
  <c r="N186" i="4"/>
  <c r="J185" i="4"/>
  <c r="K185" i="4"/>
  <c r="L185" i="4"/>
  <c r="M185" i="4"/>
  <c r="N185" i="4"/>
  <c r="J184" i="4"/>
  <c r="K184" i="4"/>
  <c r="L184" i="4"/>
  <c r="M184" i="4"/>
  <c r="N184" i="4"/>
  <c r="J183" i="4"/>
  <c r="K183" i="4"/>
  <c r="L183" i="4"/>
  <c r="M183" i="4"/>
  <c r="N183" i="4"/>
  <c r="J182" i="4"/>
  <c r="K182" i="4"/>
  <c r="L182" i="4"/>
  <c r="M182" i="4"/>
  <c r="N182" i="4"/>
  <c r="J181" i="4"/>
  <c r="K181" i="4"/>
  <c r="L181" i="4"/>
  <c r="M181" i="4"/>
  <c r="N181" i="4"/>
  <c r="J180" i="4"/>
  <c r="K180" i="4"/>
  <c r="L180" i="4"/>
  <c r="M180" i="4"/>
  <c r="N180" i="4"/>
  <c r="J179" i="4"/>
  <c r="K179" i="4"/>
  <c r="L179" i="4"/>
  <c r="M179" i="4"/>
  <c r="N179" i="4"/>
  <c r="J178" i="4"/>
  <c r="K178" i="4"/>
  <c r="L178" i="4"/>
  <c r="M178" i="4"/>
  <c r="N178" i="4"/>
  <c r="J177" i="4"/>
  <c r="K177" i="4"/>
  <c r="L177" i="4"/>
  <c r="M177" i="4"/>
  <c r="N177" i="4"/>
  <c r="J176" i="4"/>
  <c r="K176" i="4"/>
  <c r="L176" i="4"/>
  <c r="M176" i="4"/>
  <c r="N176" i="4"/>
  <c r="J175" i="4"/>
  <c r="K175" i="4"/>
  <c r="L175" i="4"/>
  <c r="M175" i="4"/>
  <c r="N175" i="4"/>
  <c r="J174" i="4"/>
  <c r="K174" i="4"/>
  <c r="L174" i="4"/>
  <c r="M174" i="4"/>
  <c r="N174" i="4"/>
  <c r="J173" i="4"/>
  <c r="K173" i="4"/>
  <c r="L173" i="4"/>
  <c r="M173" i="4"/>
  <c r="N173" i="4"/>
  <c r="J172" i="4"/>
  <c r="K172" i="4"/>
  <c r="L172" i="4"/>
  <c r="M172" i="4"/>
  <c r="N172" i="4"/>
  <c r="J171" i="4"/>
  <c r="K171" i="4"/>
  <c r="L171" i="4"/>
  <c r="M171" i="4"/>
  <c r="N171" i="4"/>
  <c r="J170" i="4"/>
  <c r="K170" i="4"/>
  <c r="L170" i="4"/>
  <c r="M170" i="4"/>
  <c r="N170" i="4"/>
  <c r="J169" i="4"/>
  <c r="K169" i="4"/>
  <c r="L169" i="4"/>
  <c r="M169" i="4"/>
  <c r="N169" i="4"/>
  <c r="J168" i="4"/>
  <c r="K168" i="4"/>
  <c r="L168" i="4"/>
  <c r="M168" i="4"/>
  <c r="N168" i="4"/>
  <c r="J167" i="4"/>
  <c r="K167" i="4"/>
  <c r="L167" i="4"/>
  <c r="M167" i="4"/>
  <c r="N167" i="4"/>
  <c r="J166" i="4"/>
  <c r="K166" i="4"/>
  <c r="L166" i="4"/>
  <c r="M166" i="4"/>
  <c r="N166" i="4"/>
  <c r="J165" i="4"/>
  <c r="K165" i="4"/>
  <c r="L165" i="4"/>
  <c r="M165" i="4"/>
  <c r="N165" i="4"/>
  <c r="J164" i="4"/>
  <c r="K164" i="4"/>
  <c r="L164" i="4"/>
  <c r="M164" i="4"/>
  <c r="N164" i="4"/>
  <c r="J163" i="4"/>
  <c r="K163" i="4"/>
  <c r="L163" i="4"/>
  <c r="M163" i="4"/>
  <c r="N163" i="4"/>
  <c r="J162" i="4"/>
  <c r="K162" i="4"/>
  <c r="L162" i="4"/>
  <c r="M162" i="4"/>
  <c r="N162" i="4"/>
  <c r="J161" i="4"/>
  <c r="K161" i="4"/>
  <c r="L161" i="4"/>
  <c r="M161" i="4"/>
  <c r="N161" i="4"/>
  <c r="J160" i="4"/>
  <c r="K160" i="4"/>
  <c r="L160" i="4"/>
  <c r="M160" i="4"/>
  <c r="N160" i="4"/>
  <c r="J159" i="4"/>
  <c r="K159" i="4"/>
  <c r="L159" i="4"/>
  <c r="M159" i="4"/>
  <c r="N159" i="4"/>
  <c r="J158" i="4"/>
  <c r="K158" i="4"/>
  <c r="L158" i="4"/>
  <c r="M158" i="4"/>
  <c r="N158" i="4"/>
  <c r="J157" i="4"/>
  <c r="K157" i="4"/>
  <c r="L157" i="4"/>
  <c r="M157" i="4"/>
  <c r="N157" i="4"/>
  <c r="J156" i="4"/>
  <c r="K156" i="4"/>
  <c r="L156" i="4"/>
  <c r="M156" i="4"/>
  <c r="N156" i="4"/>
  <c r="J155" i="4"/>
  <c r="K155" i="4"/>
  <c r="L155" i="4"/>
  <c r="M155" i="4"/>
  <c r="N155" i="4"/>
  <c r="J154" i="4"/>
  <c r="K154" i="4"/>
  <c r="L154" i="4"/>
  <c r="M154" i="4"/>
  <c r="N154" i="4"/>
  <c r="J153" i="4"/>
  <c r="K153" i="4"/>
  <c r="L153" i="4"/>
  <c r="M153" i="4"/>
  <c r="N153" i="4"/>
  <c r="J152" i="4"/>
  <c r="K152" i="4"/>
  <c r="L152" i="4"/>
  <c r="M152" i="4"/>
  <c r="N152" i="4"/>
  <c r="J151" i="4"/>
  <c r="K151" i="4"/>
  <c r="L151" i="4"/>
  <c r="M151" i="4"/>
  <c r="N151" i="4"/>
  <c r="J150" i="4"/>
  <c r="K150" i="4"/>
  <c r="L150" i="4"/>
  <c r="M150" i="4"/>
  <c r="N150" i="4"/>
  <c r="J149" i="4"/>
  <c r="K149" i="4"/>
  <c r="L149" i="4"/>
  <c r="M149" i="4"/>
  <c r="N149" i="4"/>
  <c r="J148" i="4"/>
  <c r="K148" i="4"/>
  <c r="L148" i="4"/>
  <c r="M148" i="4"/>
  <c r="N148" i="4"/>
  <c r="J147" i="4"/>
  <c r="K147" i="4"/>
  <c r="L147" i="4"/>
  <c r="M147" i="4"/>
  <c r="N147" i="4"/>
  <c r="J146" i="4"/>
  <c r="K146" i="4"/>
  <c r="L146" i="4"/>
  <c r="M146" i="4"/>
  <c r="N146" i="4"/>
  <c r="J145" i="4"/>
  <c r="K145" i="4"/>
  <c r="L145" i="4"/>
  <c r="M145" i="4"/>
  <c r="N145" i="4"/>
  <c r="J144" i="4"/>
  <c r="K144" i="4"/>
  <c r="L144" i="4"/>
  <c r="M144" i="4"/>
  <c r="N144" i="4"/>
  <c r="J143" i="4"/>
  <c r="K143" i="4"/>
  <c r="L143" i="4"/>
  <c r="M143" i="4"/>
  <c r="N143" i="4"/>
  <c r="J142" i="4"/>
  <c r="K142" i="4"/>
  <c r="L142" i="4"/>
  <c r="M142" i="4"/>
  <c r="N142" i="4"/>
  <c r="J141" i="4"/>
  <c r="K141" i="4"/>
  <c r="L141" i="4"/>
  <c r="M141" i="4"/>
  <c r="N141" i="4"/>
  <c r="J140" i="4"/>
  <c r="K140" i="4"/>
  <c r="L140" i="4"/>
  <c r="M140" i="4"/>
  <c r="N140" i="4"/>
  <c r="J139" i="4"/>
  <c r="K139" i="4"/>
  <c r="L139" i="4"/>
  <c r="M139" i="4"/>
  <c r="N139" i="4"/>
  <c r="J138" i="4"/>
  <c r="K138" i="4"/>
  <c r="L138" i="4"/>
  <c r="M138" i="4"/>
  <c r="N138" i="4"/>
  <c r="J137" i="4"/>
  <c r="K137" i="4"/>
  <c r="L137" i="4"/>
  <c r="M137" i="4"/>
  <c r="N137" i="4"/>
  <c r="J136" i="4"/>
  <c r="K136" i="4"/>
  <c r="L136" i="4"/>
  <c r="M136" i="4"/>
  <c r="N136" i="4"/>
  <c r="J135" i="4"/>
  <c r="K135" i="4"/>
  <c r="L135" i="4"/>
  <c r="M135" i="4"/>
  <c r="N135" i="4"/>
  <c r="J134" i="4"/>
  <c r="K134" i="4"/>
  <c r="L134" i="4"/>
  <c r="M134" i="4"/>
  <c r="N134" i="4"/>
  <c r="J133" i="4"/>
  <c r="K133" i="4"/>
  <c r="L133" i="4"/>
  <c r="M133" i="4"/>
  <c r="N133" i="4"/>
  <c r="J132" i="4"/>
  <c r="K132" i="4"/>
  <c r="L132" i="4"/>
  <c r="M132" i="4"/>
  <c r="N132" i="4"/>
  <c r="J131" i="4"/>
  <c r="K131" i="4"/>
  <c r="L131" i="4"/>
  <c r="M131" i="4"/>
  <c r="N131" i="4"/>
  <c r="J130" i="4"/>
  <c r="K130" i="4"/>
  <c r="L130" i="4"/>
  <c r="M130" i="4"/>
  <c r="N130" i="4"/>
  <c r="J129" i="4"/>
  <c r="K129" i="4"/>
  <c r="L129" i="4"/>
  <c r="M129" i="4"/>
  <c r="N129" i="4"/>
  <c r="J128" i="4"/>
  <c r="K128" i="4"/>
  <c r="L128" i="4"/>
  <c r="M128" i="4"/>
  <c r="N128" i="4"/>
  <c r="J127" i="4"/>
  <c r="K127" i="4"/>
  <c r="L127" i="4"/>
  <c r="M127" i="4"/>
  <c r="N127" i="4"/>
  <c r="J126" i="4"/>
  <c r="K126" i="4"/>
  <c r="L126" i="4"/>
  <c r="M126" i="4"/>
  <c r="N126" i="4"/>
  <c r="J125" i="4"/>
  <c r="K125" i="4"/>
  <c r="L125" i="4"/>
  <c r="M125" i="4"/>
  <c r="N125" i="4"/>
  <c r="J124" i="4"/>
  <c r="K124" i="4"/>
  <c r="L124" i="4"/>
  <c r="M124" i="4"/>
  <c r="N124" i="4"/>
  <c r="J123" i="4"/>
  <c r="K123" i="4"/>
  <c r="L123" i="4"/>
  <c r="M123" i="4"/>
  <c r="N123" i="4"/>
  <c r="J122" i="4"/>
  <c r="K122" i="4"/>
  <c r="L122" i="4"/>
  <c r="M122" i="4"/>
  <c r="N122" i="4"/>
  <c r="J121" i="4"/>
  <c r="K121" i="4"/>
  <c r="L121" i="4"/>
  <c r="M121" i="4"/>
  <c r="N121" i="4"/>
  <c r="J120" i="4"/>
  <c r="K120" i="4"/>
  <c r="L120" i="4"/>
  <c r="M120" i="4"/>
  <c r="N120" i="4"/>
  <c r="J119" i="4"/>
  <c r="K119" i="4"/>
  <c r="L119" i="4"/>
  <c r="M119" i="4"/>
  <c r="N119" i="4"/>
  <c r="J118" i="4"/>
  <c r="K118" i="4"/>
  <c r="L118" i="4"/>
  <c r="M118" i="4"/>
  <c r="N118" i="4"/>
  <c r="J117" i="4"/>
  <c r="K117" i="4"/>
  <c r="L117" i="4"/>
  <c r="M117" i="4"/>
  <c r="N117" i="4"/>
  <c r="J116" i="4"/>
  <c r="K116" i="4"/>
  <c r="L116" i="4"/>
  <c r="M116" i="4"/>
  <c r="N116" i="4"/>
  <c r="J115" i="4"/>
  <c r="K115" i="4"/>
  <c r="L115" i="4"/>
  <c r="M115" i="4"/>
  <c r="N115" i="4"/>
  <c r="J114" i="4"/>
  <c r="K114" i="4"/>
  <c r="L114" i="4"/>
  <c r="M114" i="4"/>
  <c r="N114" i="4"/>
  <c r="J113" i="4"/>
  <c r="K113" i="4"/>
  <c r="L113" i="4"/>
  <c r="M113" i="4"/>
  <c r="N113" i="4"/>
  <c r="J112" i="4"/>
  <c r="K112" i="4"/>
  <c r="L112" i="4"/>
  <c r="M112" i="4"/>
  <c r="N112" i="4"/>
  <c r="J111" i="4"/>
  <c r="K111" i="4"/>
  <c r="L111" i="4"/>
  <c r="M111" i="4"/>
  <c r="N111" i="4"/>
  <c r="J110" i="4"/>
  <c r="K110" i="4"/>
  <c r="L110" i="4"/>
  <c r="M110" i="4"/>
  <c r="N110" i="4"/>
  <c r="J109" i="4"/>
  <c r="K109" i="4"/>
  <c r="L109" i="4"/>
  <c r="M109" i="4"/>
  <c r="N109" i="4"/>
  <c r="J108" i="4"/>
  <c r="K108" i="4"/>
  <c r="L108" i="4"/>
  <c r="M108" i="4"/>
  <c r="N108" i="4"/>
  <c r="J107" i="4"/>
  <c r="K107" i="4"/>
  <c r="L107" i="4"/>
  <c r="M107" i="4"/>
  <c r="N107" i="4"/>
  <c r="J106" i="4"/>
  <c r="K106" i="4"/>
  <c r="L106" i="4"/>
  <c r="M106" i="4"/>
  <c r="N106" i="4"/>
  <c r="J105" i="4"/>
  <c r="K105" i="4"/>
  <c r="L105" i="4"/>
  <c r="M105" i="4"/>
  <c r="N105" i="4"/>
  <c r="J104" i="4"/>
  <c r="K104" i="4"/>
  <c r="L104" i="4"/>
  <c r="M104" i="4"/>
  <c r="N104" i="4"/>
  <c r="J103" i="4"/>
  <c r="K103" i="4"/>
  <c r="L103" i="4"/>
  <c r="M103" i="4"/>
  <c r="N103" i="4"/>
  <c r="J102" i="4"/>
  <c r="K102" i="4"/>
  <c r="L102" i="4"/>
  <c r="M102" i="4"/>
  <c r="N102" i="4"/>
  <c r="J101" i="4"/>
  <c r="K101" i="4"/>
  <c r="L101" i="4"/>
  <c r="M101" i="4"/>
  <c r="N101" i="4"/>
  <c r="J100" i="4"/>
  <c r="K100" i="4"/>
  <c r="L100" i="4"/>
  <c r="M100" i="4"/>
  <c r="N100" i="4"/>
  <c r="J99" i="4"/>
  <c r="K99" i="4"/>
  <c r="L99" i="4"/>
  <c r="M99" i="4"/>
  <c r="N99" i="4"/>
  <c r="J98" i="4"/>
  <c r="K98" i="4"/>
  <c r="L98" i="4"/>
  <c r="M98" i="4"/>
  <c r="N98" i="4"/>
  <c r="J97" i="4"/>
  <c r="K97" i="4"/>
  <c r="L97" i="4"/>
  <c r="M97" i="4"/>
  <c r="N97" i="4"/>
  <c r="J96" i="4"/>
  <c r="K96" i="4"/>
  <c r="L96" i="4"/>
  <c r="M96" i="4"/>
  <c r="N96" i="4"/>
  <c r="J95" i="4"/>
  <c r="K95" i="4"/>
  <c r="L95" i="4"/>
  <c r="M95" i="4"/>
  <c r="N95" i="4"/>
  <c r="J94" i="4"/>
  <c r="K94" i="4"/>
  <c r="L94" i="4"/>
  <c r="M94" i="4"/>
  <c r="N94" i="4"/>
  <c r="J93" i="4"/>
  <c r="K93" i="4"/>
  <c r="L93" i="4"/>
  <c r="M93" i="4"/>
  <c r="N93" i="4"/>
  <c r="J92" i="4"/>
  <c r="K92" i="4"/>
  <c r="L92" i="4"/>
  <c r="M92" i="4"/>
  <c r="N92" i="4"/>
  <c r="J91" i="4"/>
  <c r="K91" i="4"/>
  <c r="L91" i="4"/>
  <c r="M91" i="4"/>
  <c r="N91" i="4"/>
  <c r="J90" i="4"/>
  <c r="K90" i="4"/>
  <c r="L90" i="4"/>
  <c r="M90" i="4"/>
  <c r="N90" i="4"/>
  <c r="J89" i="4"/>
  <c r="K89" i="4"/>
  <c r="L89" i="4"/>
  <c r="M89" i="4"/>
  <c r="N89" i="4"/>
  <c r="J88" i="4"/>
  <c r="K88" i="4"/>
  <c r="L88" i="4"/>
  <c r="M88" i="4"/>
  <c r="N88" i="4"/>
  <c r="J87" i="4"/>
  <c r="K87" i="4"/>
  <c r="L87" i="4"/>
  <c r="M87" i="4"/>
  <c r="N87" i="4"/>
  <c r="J86" i="4"/>
  <c r="K86" i="4"/>
  <c r="L86" i="4"/>
  <c r="M86" i="4"/>
  <c r="N86" i="4"/>
  <c r="J85" i="4"/>
  <c r="K85" i="4"/>
  <c r="L85" i="4"/>
  <c r="M85" i="4"/>
  <c r="N85" i="4"/>
  <c r="J84" i="4"/>
  <c r="K84" i="4"/>
  <c r="L84" i="4"/>
  <c r="M84" i="4"/>
  <c r="N84" i="4"/>
  <c r="J83" i="4"/>
  <c r="K83" i="4"/>
  <c r="L83" i="4"/>
  <c r="M83" i="4"/>
  <c r="N83" i="4"/>
  <c r="J82" i="4"/>
  <c r="K82" i="4"/>
  <c r="L82" i="4"/>
  <c r="M82" i="4"/>
  <c r="N82" i="4"/>
  <c r="J81" i="4"/>
  <c r="K81" i="4"/>
  <c r="L81" i="4"/>
  <c r="M81" i="4"/>
  <c r="N81" i="4"/>
  <c r="J80" i="4"/>
  <c r="K80" i="4"/>
  <c r="L80" i="4"/>
  <c r="M80" i="4"/>
  <c r="N80" i="4"/>
  <c r="J79" i="4"/>
  <c r="K79" i="4"/>
  <c r="L79" i="4"/>
  <c r="M79" i="4"/>
  <c r="N79" i="4"/>
  <c r="J78" i="4"/>
  <c r="K78" i="4"/>
  <c r="L78" i="4"/>
  <c r="M78" i="4"/>
  <c r="N78" i="4"/>
  <c r="J77" i="4"/>
  <c r="K77" i="4"/>
  <c r="L77" i="4"/>
  <c r="M77" i="4"/>
  <c r="N77" i="4"/>
  <c r="J76" i="4"/>
  <c r="K76" i="4"/>
  <c r="L76" i="4"/>
  <c r="M76" i="4"/>
  <c r="N76" i="4"/>
  <c r="J75" i="4"/>
  <c r="K75" i="4"/>
  <c r="L75" i="4"/>
  <c r="M75" i="4"/>
  <c r="N75" i="4"/>
  <c r="J74" i="4"/>
  <c r="K74" i="4"/>
  <c r="L74" i="4"/>
  <c r="M74" i="4"/>
  <c r="N74" i="4"/>
  <c r="J73" i="4"/>
  <c r="K73" i="4"/>
  <c r="L73" i="4"/>
  <c r="M73" i="4"/>
  <c r="N73" i="4"/>
  <c r="J72" i="4"/>
  <c r="K72" i="4"/>
  <c r="L72" i="4"/>
  <c r="M72" i="4"/>
  <c r="N72" i="4"/>
  <c r="J71" i="4"/>
  <c r="K71" i="4"/>
  <c r="L71" i="4"/>
  <c r="M71" i="4"/>
  <c r="N71" i="4"/>
  <c r="J70" i="4"/>
  <c r="K70" i="4"/>
  <c r="L70" i="4"/>
  <c r="M70" i="4"/>
  <c r="N70" i="4"/>
  <c r="J69" i="4"/>
  <c r="K69" i="4"/>
  <c r="L69" i="4"/>
  <c r="M69" i="4"/>
  <c r="N69" i="4"/>
  <c r="J68" i="4"/>
  <c r="K68" i="4"/>
  <c r="L68" i="4"/>
  <c r="M68" i="4"/>
  <c r="N68" i="4"/>
  <c r="J67" i="4"/>
  <c r="K67" i="4"/>
  <c r="L67" i="4"/>
  <c r="M67" i="4"/>
  <c r="N67" i="4"/>
  <c r="J66" i="4"/>
  <c r="K66" i="4"/>
  <c r="L66" i="4"/>
  <c r="M66" i="4"/>
  <c r="N66" i="4"/>
  <c r="J65" i="4"/>
  <c r="K65" i="4"/>
  <c r="L65" i="4"/>
  <c r="M65" i="4"/>
  <c r="N65" i="4"/>
  <c r="J64" i="4"/>
  <c r="K64" i="4"/>
  <c r="L64" i="4"/>
  <c r="M64" i="4"/>
  <c r="N64" i="4"/>
  <c r="J63" i="4"/>
  <c r="K63" i="4"/>
  <c r="L63" i="4"/>
  <c r="M63" i="4"/>
  <c r="N63" i="4"/>
  <c r="J62" i="4"/>
  <c r="K62" i="4"/>
  <c r="L62" i="4"/>
  <c r="M62" i="4"/>
  <c r="N62" i="4"/>
  <c r="J61" i="4"/>
  <c r="K61" i="4"/>
  <c r="L61" i="4"/>
  <c r="M61" i="4"/>
  <c r="N61" i="4"/>
  <c r="J60" i="4"/>
  <c r="K60" i="4"/>
  <c r="L60" i="4"/>
  <c r="M60" i="4"/>
  <c r="N60" i="4"/>
  <c r="J59" i="4"/>
  <c r="K59" i="4"/>
  <c r="L59" i="4"/>
  <c r="M59" i="4"/>
  <c r="N59" i="4"/>
  <c r="J58" i="4"/>
  <c r="K58" i="4"/>
  <c r="L58" i="4"/>
  <c r="M58" i="4"/>
  <c r="N58" i="4"/>
  <c r="J57" i="4"/>
  <c r="K57" i="4"/>
  <c r="L57" i="4"/>
  <c r="M57" i="4"/>
  <c r="N57" i="4"/>
  <c r="J56" i="4"/>
  <c r="K56" i="4"/>
  <c r="L56" i="4"/>
  <c r="M56" i="4"/>
  <c r="N56" i="4"/>
  <c r="J55" i="4"/>
  <c r="K55" i="4"/>
  <c r="L55" i="4"/>
  <c r="M55" i="4"/>
  <c r="N55" i="4"/>
  <c r="J54" i="4"/>
  <c r="K54" i="4"/>
  <c r="L54" i="4"/>
  <c r="M54" i="4"/>
  <c r="N54" i="4"/>
  <c r="J53" i="4"/>
  <c r="K53" i="4"/>
  <c r="L53" i="4"/>
  <c r="M53" i="4"/>
  <c r="N53" i="4"/>
  <c r="J52" i="4"/>
  <c r="K52" i="4"/>
  <c r="L52" i="4"/>
  <c r="M52" i="4"/>
  <c r="N52" i="4"/>
  <c r="J51" i="4"/>
  <c r="K51" i="4"/>
  <c r="L51" i="4"/>
  <c r="M51" i="4"/>
  <c r="N51" i="4"/>
  <c r="J50" i="4"/>
  <c r="K50" i="4"/>
  <c r="L50" i="4"/>
  <c r="M50" i="4"/>
  <c r="N50" i="4"/>
  <c r="J49" i="4"/>
  <c r="K49" i="4"/>
  <c r="L49" i="4"/>
  <c r="M49" i="4"/>
  <c r="N49" i="4"/>
  <c r="J48" i="4"/>
  <c r="K48" i="4"/>
  <c r="L48" i="4"/>
  <c r="M48" i="4"/>
  <c r="N48" i="4"/>
  <c r="J47" i="4"/>
  <c r="K47" i="4"/>
  <c r="L47" i="4"/>
  <c r="M47" i="4"/>
  <c r="N47" i="4"/>
  <c r="J46" i="4"/>
  <c r="K46" i="4"/>
  <c r="L46" i="4"/>
  <c r="M46" i="4"/>
  <c r="N46" i="4"/>
  <c r="J45" i="4"/>
  <c r="K45" i="4"/>
  <c r="L45" i="4"/>
  <c r="M45" i="4"/>
  <c r="N45" i="4"/>
  <c r="J44" i="4"/>
  <c r="K44" i="4"/>
  <c r="L44" i="4"/>
  <c r="M44" i="4"/>
  <c r="N44" i="4"/>
  <c r="J43" i="4"/>
  <c r="K43" i="4"/>
  <c r="L43" i="4"/>
  <c r="M43" i="4"/>
  <c r="N43" i="4"/>
  <c r="J42" i="4"/>
  <c r="K42" i="4"/>
  <c r="L42" i="4"/>
  <c r="M42" i="4"/>
  <c r="N42" i="4"/>
  <c r="J41" i="4"/>
  <c r="K41" i="4"/>
  <c r="L41" i="4"/>
  <c r="M41" i="4"/>
  <c r="N41" i="4"/>
  <c r="J40" i="4"/>
  <c r="K40" i="4"/>
  <c r="L40" i="4"/>
  <c r="M40" i="4"/>
  <c r="N40" i="4"/>
  <c r="J39" i="4"/>
  <c r="K39" i="4"/>
  <c r="L39" i="4"/>
  <c r="M39" i="4"/>
  <c r="N39" i="4"/>
  <c r="J38" i="4"/>
  <c r="K38" i="4"/>
  <c r="L38" i="4"/>
  <c r="M38" i="4"/>
  <c r="N38" i="4"/>
  <c r="J37" i="4"/>
  <c r="K37" i="4"/>
  <c r="L37" i="4"/>
  <c r="M37" i="4"/>
  <c r="N37" i="4"/>
  <c r="J36" i="4"/>
  <c r="K36" i="4"/>
  <c r="L36" i="4"/>
  <c r="M36" i="4"/>
  <c r="N36" i="4"/>
  <c r="J35" i="4"/>
  <c r="K35" i="4"/>
  <c r="L35" i="4"/>
  <c r="M35" i="4"/>
  <c r="N35" i="4"/>
  <c r="J34" i="4"/>
  <c r="K34" i="4"/>
  <c r="L34" i="4"/>
  <c r="M34" i="4"/>
  <c r="N34" i="4"/>
  <c r="J33" i="4"/>
  <c r="K33" i="4"/>
  <c r="L33" i="4"/>
  <c r="M33" i="4"/>
  <c r="N33" i="4"/>
  <c r="J32" i="4"/>
  <c r="K32" i="4"/>
  <c r="L32" i="4"/>
  <c r="M32" i="4"/>
  <c r="N32" i="4"/>
  <c r="J31" i="4"/>
  <c r="K31" i="4"/>
  <c r="L31" i="4"/>
  <c r="M31" i="4"/>
  <c r="N31" i="4"/>
  <c r="J30" i="4"/>
  <c r="K30" i="4"/>
  <c r="L30" i="4"/>
  <c r="M30" i="4"/>
  <c r="N30" i="4"/>
  <c r="J29" i="4"/>
  <c r="K29" i="4"/>
  <c r="L29" i="4"/>
  <c r="M29" i="4"/>
  <c r="N29" i="4"/>
  <c r="J28" i="4"/>
  <c r="K28" i="4"/>
  <c r="L28" i="4"/>
  <c r="M28" i="4"/>
  <c r="N28" i="4"/>
  <c r="J27" i="4"/>
  <c r="K27" i="4"/>
  <c r="L27" i="4"/>
  <c r="M27" i="4"/>
  <c r="N27" i="4"/>
  <c r="J26" i="4"/>
  <c r="K26" i="4"/>
  <c r="L26" i="4"/>
  <c r="M26" i="4"/>
  <c r="N26" i="4"/>
  <c r="J25" i="4"/>
  <c r="K25" i="4"/>
  <c r="L25" i="4"/>
  <c r="M25" i="4"/>
  <c r="N25" i="4"/>
  <c r="J24" i="4"/>
  <c r="K24" i="4"/>
  <c r="L24" i="4"/>
  <c r="M24" i="4"/>
  <c r="N24" i="4"/>
  <c r="J23" i="4"/>
  <c r="K23" i="4"/>
  <c r="L23" i="4"/>
  <c r="M23" i="4"/>
  <c r="N23" i="4"/>
  <c r="J22" i="4"/>
  <c r="K22" i="4"/>
  <c r="L22" i="4"/>
  <c r="M22" i="4"/>
  <c r="N22" i="4"/>
  <c r="J21" i="4"/>
  <c r="K21" i="4"/>
  <c r="L21" i="4"/>
  <c r="M21" i="4"/>
  <c r="N21" i="4"/>
  <c r="J20" i="4"/>
  <c r="K20" i="4"/>
  <c r="L20" i="4"/>
  <c r="M20" i="4"/>
  <c r="N20" i="4"/>
  <c r="J19" i="4"/>
  <c r="K19" i="4"/>
  <c r="L19" i="4"/>
  <c r="M19" i="4"/>
  <c r="N19" i="4"/>
  <c r="J18" i="4"/>
  <c r="K18" i="4"/>
  <c r="L18" i="4"/>
  <c r="M18" i="4"/>
  <c r="N18" i="4"/>
  <c r="J17" i="4"/>
  <c r="K17" i="4"/>
  <c r="L17" i="4"/>
  <c r="M17" i="4"/>
  <c r="N17" i="4"/>
  <c r="J16" i="4"/>
  <c r="K16" i="4"/>
  <c r="L16" i="4"/>
  <c r="M16" i="4"/>
  <c r="N16" i="4"/>
  <c r="J15" i="4"/>
  <c r="K15" i="4"/>
  <c r="L15" i="4"/>
  <c r="M15" i="4"/>
  <c r="N15" i="4"/>
  <c r="J14" i="4"/>
  <c r="K14" i="4"/>
  <c r="L14" i="4"/>
  <c r="M14" i="4"/>
  <c r="N14" i="4"/>
  <c r="J13" i="4"/>
  <c r="K13" i="4"/>
  <c r="L13" i="4"/>
  <c r="M13" i="4"/>
  <c r="N13" i="4"/>
  <c r="J12" i="4"/>
  <c r="K12" i="4"/>
  <c r="L12" i="4"/>
  <c r="M12" i="4"/>
  <c r="N12" i="4"/>
  <c r="J11" i="4"/>
  <c r="K11" i="4"/>
  <c r="L11" i="4"/>
  <c r="M11" i="4"/>
  <c r="N11" i="4"/>
  <c r="J10" i="4"/>
  <c r="K10" i="4"/>
  <c r="L10" i="4"/>
  <c r="M10" i="4"/>
  <c r="N10" i="4"/>
  <c r="J9" i="4"/>
  <c r="K9" i="4"/>
  <c r="L9" i="4"/>
  <c r="M9" i="4"/>
  <c r="N9" i="4"/>
  <c r="C12" i="2"/>
  <c r="C13" i="2"/>
  <c r="A12" i="2"/>
  <c r="C10" i="2"/>
  <c r="A10" i="2"/>
  <c r="J10" i="1"/>
  <c r="J9" i="1"/>
  <c r="K9" i="1"/>
  <c r="L9" i="1"/>
  <c r="M9" i="1"/>
  <c r="N9" i="1"/>
  <c r="K10" i="1"/>
  <c r="L10" i="1"/>
  <c r="M10" i="1"/>
  <c r="N10" i="1"/>
  <c r="J11" i="1"/>
  <c r="K11" i="1"/>
  <c r="L11" i="1"/>
  <c r="M11" i="1"/>
  <c r="N11" i="1"/>
  <c r="J12" i="1"/>
  <c r="K12" i="1"/>
  <c r="L12" i="1"/>
  <c r="M12" i="1"/>
  <c r="N12" i="1"/>
  <c r="J13" i="1"/>
  <c r="K13" i="1"/>
  <c r="L13" i="1"/>
  <c r="M13" i="1"/>
  <c r="N13" i="1"/>
  <c r="J14" i="1"/>
  <c r="K14" i="1"/>
  <c r="L14" i="1"/>
  <c r="M14" i="1"/>
  <c r="N14" i="1"/>
  <c r="J15" i="1"/>
  <c r="K15" i="1"/>
  <c r="L15" i="1"/>
  <c r="M15" i="1"/>
  <c r="N15" i="1"/>
  <c r="J16" i="1"/>
  <c r="K16" i="1"/>
  <c r="L16" i="1"/>
  <c r="M16" i="1"/>
  <c r="N16" i="1"/>
  <c r="J17" i="1"/>
  <c r="K17" i="1"/>
  <c r="L17" i="1"/>
  <c r="M17" i="1"/>
  <c r="N17" i="1"/>
  <c r="J18" i="1"/>
  <c r="K18" i="1"/>
  <c r="L18" i="1"/>
  <c r="M18" i="1"/>
  <c r="N18" i="1"/>
  <c r="J19" i="1"/>
  <c r="K19" i="1"/>
  <c r="L19" i="1"/>
  <c r="M19" i="1"/>
  <c r="N19" i="1"/>
  <c r="J20" i="1"/>
  <c r="K20" i="1"/>
  <c r="L20" i="1"/>
  <c r="M20" i="1"/>
  <c r="N20" i="1"/>
  <c r="J21" i="1"/>
  <c r="K21" i="1"/>
  <c r="L21" i="1"/>
  <c r="M21" i="1"/>
  <c r="N21" i="1"/>
  <c r="J22" i="1"/>
  <c r="K22" i="1"/>
  <c r="L22" i="1"/>
  <c r="M22" i="1"/>
  <c r="N22" i="1"/>
  <c r="J23" i="1"/>
  <c r="K23" i="1"/>
  <c r="L23" i="1"/>
  <c r="M23" i="1"/>
  <c r="N23" i="1"/>
  <c r="J24" i="1"/>
  <c r="K24" i="1"/>
  <c r="L24" i="1"/>
  <c r="M24" i="1"/>
  <c r="N24" i="1"/>
  <c r="J25" i="1"/>
  <c r="K25" i="1"/>
  <c r="L25" i="1"/>
  <c r="M25" i="1"/>
  <c r="N25" i="1"/>
  <c r="J26" i="1"/>
  <c r="K26" i="1"/>
  <c r="L26" i="1"/>
  <c r="M26" i="1"/>
  <c r="N26" i="1"/>
  <c r="J27" i="1"/>
  <c r="K27" i="1"/>
  <c r="L27" i="1"/>
  <c r="M27" i="1"/>
  <c r="N27" i="1"/>
  <c r="J28" i="1"/>
  <c r="K28" i="1"/>
  <c r="L28" i="1"/>
  <c r="M28" i="1"/>
  <c r="N28" i="1"/>
  <c r="J29" i="1"/>
  <c r="K29" i="1"/>
  <c r="L29" i="1"/>
  <c r="M29" i="1"/>
  <c r="N29" i="1"/>
  <c r="J30" i="1"/>
  <c r="K30" i="1"/>
  <c r="L30" i="1"/>
  <c r="M30" i="1"/>
  <c r="N30" i="1"/>
  <c r="J31" i="1"/>
  <c r="K31" i="1"/>
  <c r="L31" i="1"/>
  <c r="M31" i="1"/>
  <c r="N31" i="1"/>
  <c r="J32" i="1"/>
  <c r="K32" i="1"/>
  <c r="L32" i="1"/>
  <c r="M32" i="1"/>
  <c r="N32" i="1"/>
  <c r="J33" i="1"/>
  <c r="K33" i="1"/>
  <c r="L33" i="1"/>
  <c r="M33" i="1"/>
  <c r="N33" i="1"/>
  <c r="J34" i="1"/>
  <c r="K34" i="1"/>
  <c r="L34" i="1"/>
  <c r="M34" i="1"/>
  <c r="N34" i="1"/>
  <c r="J35" i="1"/>
  <c r="K35" i="1"/>
  <c r="L35" i="1"/>
  <c r="M35" i="1"/>
  <c r="N35" i="1"/>
  <c r="J36" i="1"/>
  <c r="K36" i="1"/>
  <c r="L36" i="1"/>
  <c r="M36" i="1"/>
  <c r="N36" i="1"/>
  <c r="J37" i="1"/>
  <c r="K37" i="1"/>
  <c r="L37" i="1"/>
  <c r="M37" i="1"/>
  <c r="N37" i="1"/>
  <c r="J38" i="1"/>
  <c r="K38" i="1"/>
  <c r="L38" i="1"/>
  <c r="M38" i="1"/>
  <c r="N38" i="1"/>
  <c r="J39" i="1"/>
  <c r="K39" i="1"/>
  <c r="L39" i="1"/>
  <c r="M39" i="1"/>
  <c r="N39" i="1"/>
  <c r="J40" i="1"/>
  <c r="K40" i="1"/>
  <c r="L40" i="1"/>
  <c r="M40" i="1"/>
  <c r="N40" i="1"/>
  <c r="J41" i="1"/>
  <c r="K41" i="1"/>
  <c r="L41" i="1"/>
  <c r="M41" i="1"/>
  <c r="N41" i="1"/>
  <c r="J42" i="1"/>
  <c r="K42" i="1"/>
  <c r="L42" i="1"/>
  <c r="M42" i="1"/>
  <c r="N42" i="1"/>
  <c r="J43" i="1"/>
  <c r="K43" i="1"/>
  <c r="L43" i="1"/>
  <c r="M43" i="1"/>
  <c r="N43" i="1"/>
  <c r="J44" i="1"/>
  <c r="K44" i="1"/>
  <c r="L44" i="1"/>
  <c r="M44" i="1"/>
  <c r="N44" i="1"/>
  <c r="J45" i="1"/>
  <c r="K45" i="1"/>
  <c r="L45" i="1"/>
  <c r="M45" i="1"/>
  <c r="N45" i="1"/>
  <c r="J46" i="1"/>
  <c r="K46" i="1"/>
  <c r="L46" i="1"/>
  <c r="M46" i="1"/>
  <c r="N46" i="1"/>
  <c r="J47" i="1"/>
  <c r="K47" i="1"/>
  <c r="L47" i="1"/>
  <c r="M47" i="1"/>
  <c r="N47" i="1"/>
  <c r="J48" i="1"/>
  <c r="K48" i="1"/>
  <c r="L48" i="1"/>
  <c r="M48" i="1"/>
  <c r="N48" i="1"/>
  <c r="J49" i="1"/>
  <c r="K49" i="1"/>
  <c r="L49" i="1"/>
  <c r="M49" i="1"/>
  <c r="N49" i="1"/>
  <c r="J50" i="1"/>
  <c r="K50" i="1"/>
  <c r="L50" i="1"/>
  <c r="M50" i="1"/>
  <c r="N50" i="1"/>
  <c r="J51" i="1"/>
  <c r="K51" i="1"/>
  <c r="L51" i="1"/>
  <c r="M51" i="1"/>
  <c r="N51" i="1"/>
  <c r="J52" i="1"/>
  <c r="K52" i="1"/>
  <c r="L52" i="1"/>
  <c r="M52" i="1"/>
  <c r="N52" i="1"/>
  <c r="J53" i="1"/>
  <c r="K53" i="1"/>
  <c r="L53" i="1"/>
  <c r="M53" i="1"/>
  <c r="N53" i="1"/>
  <c r="J54" i="1"/>
  <c r="K54" i="1"/>
  <c r="L54" i="1"/>
  <c r="M54" i="1"/>
  <c r="N54" i="1"/>
  <c r="J55" i="1"/>
  <c r="K55" i="1"/>
  <c r="L55" i="1"/>
  <c r="M55" i="1"/>
  <c r="N55" i="1"/>
  <c r="J56" i="1"/>
  <c r="K56" i="1"/>
  <c r="L56" i="1"/>
  <c r="M56" i="1"/>
  <c r="N56" i="1"/>
  <c r="J57" i="1"/>
  <c r="K57" i="1"/>
  <c r="L57" i="1"/>
  <c r="M57" i="1"/>
  <c r="N57" i="1"/>
  <c r="J58" i="1"/>
  <c r="K58" i="1"/>
  <c r="L58" i="1"/>
  <c r="M58" i="1"/>
  <c r="N58" i="1"/>
  <c r="J59" i="1"/>
  <c r="K59" i="1"/>
  <c r="L59" i="1"/>
  <c r="M59" i="1"/>
  <c r="N59" i="1"/>
  <c r="J60" i="1"/>
  <c r="K60" i="1"/>
  <c r="L60" i="1"/>
  <c r="M60" i="1"/>
  <c r="N60" i="1"/>
  <c r="J61" i="1"/>
  <c r="K61" i="1"/>
  <c r="L61" i="1"/>
  <c r="M61" i="1"/>
  <c r="N61" i="1"/>
  <c r="J62" i="1"/>
  <c r="K62" i="1"/>
  <c r="L62" i="1"/>
  <c r="M62" i="1"/>
  <c r="N62" i="1"/>
  <c r="J63" i="1"/>
  <c r="K63" i="1"/>
  <c r="L63" i="1"/>
  <c r="M63" i="1"/>
  <c r="N63" i="1"/>
  <c r="J64" i="1"/>
  <c r="K64" i="1"/>
  <c r="L64" i="1"/>
  <c r="M64" i="1"/>
  <c r="N64" i="1"/>
  <c r="J65" i="1"/>
  <c r="K65" i="1"/>
  <c r="L65" i="1"/>
  <c r="M65" i="1"/>
  <c r="N65" i="1"/>
  <c r="J66" i="1"/>
  <c r="K66" i="1"/>
  <c r="L66" i="1"/>
  <c r="M66" i="1"/>
  <c r="N66" i="1"/>
  <c r="J67" i="1"/>
  <c r="K67" i="1"/>
  <c r="L67" i="1"/>
  <c r="M67" i="1"/>
  <c r="N67" i="1"/>
  <c r="J68" i="1"/>
  <c r="K68" i="1"/>
  <c r="L68" i="1"/>
  <c r="M68" i="1"/>
  <c r="N68" i="1"/>
  <c r="J69" i="1"/>
  <c r="K69" i="1"/>
  <c r="L69" i="1"/>
  <c r="M69" i="1"/>
  <c r="N69" i="1"/>
  <c r="J70" i="1"/>
  <c r="K70" i="1"/>
  <c r="L70" i="1"/>
  <c r="M70" i="1"/>
  <c r="N70" i="1"/>
  <c r="J71" i="1"/>
  <c r="K71" i="1"/>
  <c r="L71" i="1"/>
  <c r="M71" i="1"/>
  <c r="N71" i="1"/>
  <c r="J72" i="1"/>
  <c r="K72" i="1"/>
  <c r="L72" i="1"/>
  <c r="M72" i="1"/>
  <c r="N72" i="1"/>
  <c r="J73" i="1"/>
  <c r="K73" i="1"/>
  <c r="L73" i="1"/>
  <c r="M73" i="1"/>
  <c r="N73" i="1"/>
  <c r="J74" i="1"/>
  <c r="K74" i="1"/>
  <c r="L74" i="1"/>
  <c r="M74" i="1"/>
  <c r="N74" i="1"/>
  <c r="J75" i="1"/>
  <c r="K75" i="1"/>
  <c r="L75" i="1"/>
  <c r="M75" i="1"/>
  <c r="N75" i="1"/>
  <c r="J76" i="1"/>
  <c r="K76" i="1"/>
  <c r="L76" i="1"/>
  <c r="M76" i="1"/>
  <c r="N76" i="1"/>
  <c r="J77" i="1"/>
  <c r="K77" i="1"/>
  <c r="L77" i="1"/>
  <c r="M77" i="1"/>
  <c r="N77" i="1"/>
  <c r="J78" i="1"/>
  <c r="K78" i="1"/>
  <c r="L78" i="1"/>
  <c r="M78" i="1"/>
  <c r="N78" i="1"/>
  <c r="J79" i="1"/>
  <c r="K79" i="1"/>
  <c r="L79" i="1"/>
  <c r="M79" i="1"/>
  <c r="N79" i="1"/>
  <c r="J80" i="1"/>
  <c r="K80" i="1"/>
  <c r="L80" i="1"/>
  <c r="M80" i="1"/>
  <c r="N80" i="1"/>
  <c r="J81" i="1"/>
  <c r="K81" i="1"/>
  <c r="L81" i="1"/>
  <c r="M81" i="1"/>
  <c r="N81" i="1"/>
  <c r="J82" i="1"/>
  <c r="K82" i="1"/>
  <c r="L82" i="1"/>
  <c r="M82" i="1"/>
  <c r="N82" i="1"/>
  <c r="J83" i="1"/>
  <c r="K83" i="1"/>
  <c r="L83" i="1"/>
  <c r="M83" i="1"/>
  <c r="N83" i="1"/>
  <c r="J84" i="1"/>
  <c r="K84" i="1"/>
  <c r="L84" i="1"/>
  <c r="M84" i="1"/>
  <c r="N84" i="1"/>
  <c r="J85" i="1"/>
  <c r="K85" i="1"/>
  <c r="L85" i="1"/>
  <c r="M85" i="1"/>
  <c r="N85" i="1"/>
  <c r="J86" i="1"/>
  <c r="K86" i="1"/>
  <c r="L86" i="1"/>
  <c r="M86" i="1"/>
  <c r="N86" i="1"/>
  <c r="J87" i="1"/>
  <c r="K87" i="1"/>
  <c r="L87" i="1"/>
  <c r="M87" i="1"/>
  <c r="N87" i="1"/>
  <c r="J88" i="1"/>
  <c r="K88" i="1"/>
  <c r="L88" i="1"/>
  <c r="M88" i="1"/>
  <c r="N88" i="1"/>
  <c r="J89" i="1"/>
  <c r="K89" i="1"/>
  <c r="L89" i="1"/>
  <c r="M89" i="1"/>
  <c r="N89" i="1"/>
  <c r="J90" i="1"/>
  <c r="K90" i="1"/>
  <c r="L90" i="1"/>
  <c r="M90" i="1"/>
  <c r="N90" i="1"/>
  <c r="J91" i="1"/>
  <c r="K91" i="1"/>
  <c r="L91" i="1"/>
  <c r="M91" i="1"/>
  <c r="N91" i="1"/>
  <c r="J92" i="1"/>
  <c r="K92" i="1"/>
  <c r="L92" i="1"/>
  <c r="M92" i="1"/>
  <c r="N92" i="1"/>
  <c r="J93" i="1"/>
  <c r="K93" i="1"/>
  <c r="L93" i="1"/>
  <c r="M93" i="1"/>
  <c r="N93" i="1"/>
  <c r="J94" i="1"/>
  <c r="K94" i="1"/>
  <c r="L94" i="1"/>
  <c r="M94" i="1"/>
  <c r="N94" i="1"/>
  <c r="J95" i="1"/>
  <c r="K95" i="1"/>
  <c r="L95" i="1"/>
  <c r="M95" i="1"/>
  <c r="N95" i="1"/>
  <c r="J96" i="1"/>
  <c r="K96" i="1"/>
  <c r="L96" i="1"/>
  <c r="M96" i="1"/>
  <c r="N96" i="1"/>
  <c r="J97" i="1"/>
  <c r="K97" i="1"/>
  <c r="L97" i="1"/>
  <c r="M97" i="1"/>
  <c r="N97" i="1"/>
  <c r="J98" i="1"/>
  <c r="K98" i="1"/>
  <c r="L98" i="1"/>
  <c r="M98" i="1"/>
  <c r="N98" i="1"/>
  <c r="J99" i="1"/>
  <c r="K99" i="1"/>
  <c r="L99" i="1"/>
  <c r="M99" i="1"/>
  <c r="N99" i="1"/>
  <c r="J100" i="1"/>
  <c r="K100" i="1"/>
  <c r="L100" i="1"/>
  <c r="M100" i="1"/>
  <c r="N100" i="1"/>
  <c r="J101" i="1"/>
  <c r="K101" i="1"/>
  <c r="L101" i="1"/>
  <c r="M101" i="1"/>
  <c r="N101" i="1"/>
  <c r="J102" i="1"/>
  <c r="K102" i="1"/>
  <c r="L102" i="1"/>
  <c r="M102" i="1"/>
  <c r="N102" i="1"/>
  <c r="J103" i="1"/>
  <c r="K103" i="1"/>
  <c r="L103" i="1"/>
  <c r="M103" i="1"/>
  <c r="N103" i="1"/>
  <c r="J104" i="1"/>
  <c r="K104" i="1"/>
  <c r="L104" i="1"/>
  <c r="M104" i="1"/>
  <c r="N104" i="1"/>
  <c r="J105" i="1"/>
  <c r="K105" i="1"/>
  <c r="L105" i="1"/>
  <c r="M105" i="1"/>
  <c r="N105" i="1"/>
  <c r="J106" i="1"/>
  <c r="K106" i="1"/>
  <c r="L106" i="1"/>
  <c r="M106" i="1"/>
  <c r="N106" i="1"/>
  <c r="J107" i="1"/>
  <c r="K107" i="1"/>
  <c r="L107" i="1"/>
  <c r="M107" i="1"/>
  <c r="N107" i="1"/>
  <c r="J108" i="1"/>
  <c r="K108" i="1"/>
  <c r="L108" i="1"/>
  <c r="M108" i="1"/>
  <c r="N108" i="1"/>
  <c r="J109" i="1"/>
  <c r="K109" i="1"/>
  <c r="L109" i="1"/>
  <c r="M109" i="1"/>
  <c r="N109" i="1"/>
  <c r="J110" i="1"/>
  <c r="K110" i="1"/>
  <c r="L110" i="1"/>
  <c r="M110" i="1"/>
  <c r="N110" i="1"/>
  <c r="J111" i="1"/>
  <c r="K111" i="1"/>
  <c r="L111" i="1"/>
  <c r="M111" i="1"/>
  <c r="N111" i="1"/>
  <c r="J112" i="1"/>
  <c r="K112" i="1"/>
  <c r="L112" i="1"/>
  <c r="M112" i="1"/>
  <c r="N112" i="1"/>
  <c r="J113" i="1"/>
  <c r="K113" i="1"/>
  <c r="L113" i="1"/>
  <c r="M113" i="1"/>
  <c r="N113" i="1"/>
  <c r="J114" i="1"/>
  <c r="K114" i="1"/>
  <c r="L114" i="1"/>
  <c r="M114" i="1"/>
  <c r="N114" i="1"/>
  <c r="J115" i="1"/>
  <c r="K115" i="1"/>
  <c r="L115" i="1"/>
  <c r="M115" i="1"/>
  <c r="N115" i="1"/>
  <c r="J116" i="1"/>
  <c r="K116" i="1"/>
  <c r="L116" i="1"/>
  <c r="M116" i="1"/>
  <c r="N116" i="1"/>
  <c r="J117" i="1"/>
  <c r="K117" i="1"/>
  <c r="L117" i="1"/>
  <c r="M117" i="1"/>
  <c r="N117" i="1"/>
  <c r="J118" i="1"/>
  <c r="K118" i="1"/>
  <c r="L118" i="1"/>
  <c r="M118" i="1"/>
  <c r="N118" i="1"/>
  <c r="J119" i="1"/>
  <c r="K119" i="1"/>
  <c r="L119" i="1"/>
  <c r="M119" i="1"/>
  <c r="N119" i="1"/>
  <c r="J120" i="1"/>
  <c r="K120" i="1"/>
  <c r="L120" i="1"/>
  <c r="M120" i="1"/>
  <c r="N120" i="1"/>
  <c r="J121" i="1"/>
  <c r="K121" i="1"/>
  <c r="L121" i="1"/>
  <c r="M121" i="1"/>
  <c r="N121" i="1"/>
  <c r="J122" i="1"/>
  <c r="K122" i="1"/>
  <c r="L122" i="1"/>
  <c r="M122" i="1"/>
  <c r="N122" i="1"/>
  <c r="J123" i="1"/>
  <c r="K123" i="1"/>
  <c r="L123" i="1"/>
  <c r="M123" i="1"/>
  <c r="N123" i="1"/>
  <c r="J124" i="1"/>
  <c r="K124" i="1"/>
  <c r="L124" i="1"/>
  <c r="M124" i="1"/>
  <c r="N124" i="1"/>
  <c r="J125" i="1"/>
  <c r="K125" i="1"/>
  <c r="L125" i="1"/>
  <c r="M125" i="1"/>
  <c r="N125" i="1"/>
  <c r="J126" i="1"/>
  <c r="K126" i="1"/>
  <c r="L126" i="1"/>
  <c r="M126" i="1"/>
  <c r="N126" i="1"/>
  <c r="J127" i="1"/>
  <c r="K127" i="1"/>
  <c r="L127" i="1"/>
  <c r="M127" i="1"/>
  <c r="N127" i="1"/>
  <c r="J128" i="1"/>
  <c r="K128" i="1"/>
  <c r="L128" i="1"/>
  <c r="M128" i="1"/>
  <c r="N128" i="1"/>
  <c r="J129" i="1"/>
  <c r="K129" i="1"/>
  <c r="L129" i="1"/>
  <c r="M129" i="1"/>
  <c r="N129" i="1"/>
  <c r="J130" i="1"/>
  <c r="K130" i="1"/>
  <c r="L130" i="1"/>
  <c r="M130" i="1"/>
  <c r="N130" i="1"/>
  <c r="J131" i="1"/>
  <c r="K131" i="1"/>
  <c r="L131" i="1"/>
  <c r="M131" i="1"/>
  <c r="N131" i="1"/>
  <c r="J132" i="1"/>
  <c r="K132" i="1"/>
  <c r="L132" i="1"/>
  <c r="M132" i="1"/>
  <c r="N132" i="1"/>
  <c r="J133" i="1"/>
  <c r="K133" i="1"/>
  <c r="L133" i="1"/>
  <c r="M133" i="1"/>
  <c r="N133" i="1"/>
  <c r="J134" i="1"/>
  <c r="K134" i="1"/>
  <c r="L134" i="1"/>
  <c r="M134" i="1"/>
  <c r="N134" i="1"/>
  <c r="J135" i="1"/>
  <c r="K135" i="1"/>
  <c r="L135" i="1"/>
  <c r="M135" i="1"/>
  <c r="N135" i="1"/>
  <c r="J136" i="1"/>
  <c r="K136" i="1"/>
  <c r="L136" i="1"/>
  <c r="M136" i="1"/>
  <c r="N136" i="1"/>
  <c r="J137" i="1"/>
  <c r="K137" i="1"/>
  <c r="L137" i="1"/>
  <c r="M137" i="1"/>
  <c r="N137" i="1"/>
  <c r="J138" i="1"/>
  <c r="K138" i="1"/>
  <c r="L138" i="1"/>
  <c r="M138" i="1"/>
  <c r="N138" i="1"/>
  <c r="J139" i="1"/>
  <c r="K139" i="1"/>
  <c r="L139" i="1"/>
  <c r="M139" i="1"/>
  <c r="N139" i="1"/>
  <c r="J140" i="1"/>
  <c r="K140" i="1"/>
  <c r="L140" i="1"/>
  <c r="M140" i="1"/>
  <c r="N140" i="1"/>
  <c r="J141" i="1"/>
  <c r="K141" i="1"/>
  <c r="L141" i="1"/>
  <c r="M141" i="1"/>
  <c r="N141" i="1"/>
  <c r="J142" i="1"/>
  <c r="K142" i="1"/>
  <c r="L142" i="1"/>
  <c r="M142" i="1"/>
  <c r="N142" i="1"/>
  <c r="J143" i="1"/>
  <c r="K143" i="1"/>
  <c r="L143" i="1"/>
  <c r="M143" i="1"/>
  <c r="N143" i="1"/>
  <c r="J144" i="1"/>
  <c r="K144" i="1"/>
  <c r="L144" i="1"/>
  <c r="M144" i="1"/>
  <c r="N144" i="1"/>
  <c r="J145" i="1"/>
  <c r="K145" i="1"/>
  <c r="L145" i="1"/>
  <c r="M145" i="1"/>
  <c r="N145" i="1"/>
  <c r="J146" i="1"/>
  <c r="K146" i="1"/>
  <c r="L146" i="1"/>
  <c r="M146" i="1"/>
  <c r="N146" i="1"/>
  <c r="J147" i="1"/>
  <c r="K147" i="1"/>
  <c r="L147" i="1"/>
  <c r="M147" i="1"/>
  <c r="N147" i="1"/>
  <c r="J148" i="1"/>
  <c r="K148" i="1"/>
  <c r="L148" i="1"/>
  <c r="M148" i="1"/>
  <c r="N148" i="1"/>
  <c r="J149" i="1"/>
  <c r="K149" i="1"/>
  <c r="L149" i="1"/>
  <c r="M149" i="1"/>
  <c r="N149" i="1"/>
  <c r="J150" i="1"/>
  <c r="K150" i="1"/>
  <c r="L150" i="1"/>
  <c r="M150" i="1"/>
  <c r="N150" i="1"/>
  <c r="J151" i="1"/>
  <c r="K151" i="1"/>
  <c r="L151" i="1"/>
  <c r="M151" i="1"/>
  <c r="N151" i="1"/>
  <c r="J152" i="1"/>
  <c r="K152" i="1"/>
  <c r="L152" i="1"/>
  <c r="M152" i="1"/>
  <c r="N152" i="1"/>
  <c r="J153" i="1"/>
  <c r="K153" i="1"/>
  <c r="L153" i="1"/>
  <c r="M153" i="1"/>
  <c r="N153" i="1"/>
  <c r="J154" i="1"/>
  <c r="K154" i="1"/>
  <c r="L154" i="1"/>
  <c r="M154" i="1"/>
  <c r="N154" i="1"/>
  <c r="J155" i="1"/>
  <c r="K155" i="1"/>
  <c r="L155" i="1"/>
  <c r="M155" i="1"/>
  <c r="N155" i="1"/>
  <c r="J156" i="1"/>
  <c r="K156" i="1"/>
  <c r="L156" i="1"/>
  <c r="M156" i="1"/>
  <c r="N156" i="1"/>
  <c r="J157" i="1"/>
  <c r="K157" i="1"/>
  <c r="L157" i="1"/>
  <c r="M157" i="1"/>
  <c r="N157" i="1"/>
  <c r="J158" i="1"/>
  <c r="K158" i="1"/>
  <c r="L158" i="1"/>
  <c r="M158" i="1"/>
  <c r="N158" i="1"/>
  <c r="J159" i="1"/>
  <c r="K159" i="1"/>
  <c r="L159" i="1"/>
  <c r="M159" i="1"/>
  <c r="N159" i="1"/>
  <c r="J160" i="1"/>
  <c r="K160" i="1"/>
  <c r="L160" i="1"/>
  <c r="M160" i="1"/>
  <c r="N160" i="1"/>
  <c r="J161" i="1"/>
  <c r="K161" i="1"/>
  <c r="L161" i="1"/>
  <c r="M161" i="1"/>
  <c r="N161" i="1"/>
  <c r="J162" i="1"/>
  <c r="K162" i="1"/>
  <c r="L162" i="1"/>
  <c r="M162" i="1"/>
  <c r="N162" i="1"/>
  <c r="J163" i="1"/>
  <c r="K163" i="1"/>
  <c r="L163" i="1"/>
  <c r="M163" i="1"/>
  <c r="N163" i="1"/>
  <c r="J164" i="1"/>
  <c r="K164" i="1"/>
  <c r="L164" i="1"/>
  <c r="M164" i="1"/>
  <c r="N164" i="1"/>
  <c r="J165" i="1"/>
  <c r="K165" i="1"/>
  <c r="L165" i="1"/>
  <c r="M165" i="1"/>
  <c r="N165" i="1"/>
  <c r="J166" i="1"/>
  <c r="K166" i="1"/>
  <c r="L166" i="1"/>
  <c r="M166" i="1"/>
  <c r="N166" i="1"/>
  <c r="J167" i="1"/>
  <c r="K167" i="1"/>
  <c r="L167" i="1"/>
  <c r="M167" i="1"/>
  <c r="N167" i="1"/>
  <c r="J168" i="1"/>
  <c r="K168" i="1"/>
  <c r="L168" i="1"/>
  <c r="M168" i="1"/>
  <c r="N168" i="1"/>
  <c r="J169" i="1"/>
  <c r="K169" i="1"/>
  <c r="L169" i="1"/>
  <c r="M169" i="1"/>
  <c r="N169" i="1"/>
  <c r="J170" i="1"/>
  <c r="K170" i="1"/>
  <c r="L170" i="1"/>
  <c r="M170" i="1"/>
  <c r="N170" i="1"/>
  <c r="J171" i="1"/>
  <c r="K171" i="1"/>
  <c r="L171" i="1"/>
  <c r="M171" i="1"/>
  <c r="N171" i="1"/>
  <c r="J172" i="1"/>
  <c r="K172" i="1"/>
  <c r="L172" i="1"/>
  <c r="M172" i="1"/>
  <c r="N172" i="1"/>
  <c r="J173" i="1"/>
  <c r="K173" i="1"/>
  <c r="L173" i="1"/>
  <c r="M173" i="1"/>
  <c r="N173" i="1"/>
  <c r="J174" i="1"/>
  <c r="K174" i="1"/>
  <c r="L174" i="1"/>
  <c r="M174" i="1"/>
  <c r="N174" i="1"/>
  <c r="J175" i="1"/>
  <c r="K175" i="1"/>
  <c r="L175" i="1"/>
  <c r="M175" i="1"/>
  <c r="N175" i="1"/>
  <c r="J176" i="1"/>
  <c r="K176" i="1"/>
  <c r="L176" i="1"/>
  <c r="M176" i="1"/>
  <c r="N176" i="1"/>
  <c r="J177" i="1"/>
  <c r="K177" i="1"/>
  <c r="L177" i="1"/>
  <c r="M177" i="1"/>
  <c r="N177" i="1"/>
  <c r="J178" i="1"/>
  <c r="K178" i="1"/>
  <c r="L178" i="1"/>
  <c r="M178" i="1"/>
  <c r="N178" i="1"/>
  <c r="J179" i="1"/>
  <c r="K179" i="1"/>
  <c r="L179" i="1"/>
  <c r="M179" i="1"/>
  <c r="N179" i="1"/>
  <c r="J180" i="1"/>
  <c r="K180" i="1"/>
  <c r="L180" i="1"/>
  <c r="M180" i="1"/>
  <c r="N180" i="1"/>
  <c r="J181" i="1"/>
  <c r="K181" i="1"/>
  <c r="L181" i="1"/>
  <c r="M181" i="1"/>
  <c r="N181" i="1"/>
  <c r="J182" i="1"/>
  <c r="K182" i="1"/>
  <c r="L182" i="1"/>
  <c r="M182" i="1"/>
  <c r="N182" i="1"/>
  <c r="J183" i="1"/>
  <c r="K183" i="1"/>
  <c r="L183" i="1"/>
  <c r="M183" i="1"/>
  <c r="N183" i="1"/>
  <c r="J184" i="1"/>
  <c r="K184" i="1"/>
  <c r="L184" i="1"/>
  <c r="M184" i="1"/>
  <c r="N184" i="1"/>
  <c r="J185" i="1"/>
  <c r="K185" i="1"/>
  <c r="L185" i="1"/>
  <c r="M185" i="1"/>
  <c r="N185" i="1"/>
  <c r="J186" i="1"/>
  <c r="K186" i="1"/>
  <c r="L186" i="1"/>
  <c r="M186" i="1"/>
  <c r="N186" i="1"/>
  <c r="J187" i="1"/>
  <c r="K187" i="1"/>
  <c r="L187" i="1"/>
  <c r="M187" i="1"/>
  <c r="N187" i="1"/>
  <c r="J188" i="1"/>
  <c r="K188" i="1"/>
  <c r="L188" i="1"/>
  <c r="M188" i="1"/>
  <c r="N188" i="1"/>
  <c r="J189" i="1"/>
  <c r="K189" i="1"/>
  <c r="L189" i="1"/>
  <c r="M189" i="1"/>
  <c r="N189" i="1"/>
  <c r="J190" i="1"/>
  <c r="K190" i="1"/>
  <c r="L190" i="1"/>
  <c r="M190" i="1"/>
  <c r="N190" i="1"/>
  <c r="J191" i="1"/>
  <c r="K191" i="1"/>
  <c r="L191" i="1"/>
  <c r="M191" i="1"/>
  <c r="N191" i="1"/>
  <c r="J192" i="1"/>
  <c r="K192" i="1"/>
  <c r="L192" i="1"/>
  <c r="M192" i="1"/>
  <c r="N192" i="1"/>
  <c r="J193" i="1"/>
  <c r="K193" i="1"/>
  <c r="L193" i="1"/>
  <c r="M193" i="1"/>
  <c r="N193" i="1"/>
  <c r="J194" i="1"/>
  <c r="K194" i="1"/>
  <c r="L194" i="1"/>
  <c r="M194" i="1"/>
  <c r="N194" i="1"/>
  <c r="J195" i="1"/>
  <c r="K195" i="1"/>
  <c r="L195" i="1"/>
  <c r="M195" i="1"/>
  <c r="N195" i="1"/>
  <c r="J196" i="1"/>
  <c r="K196" i="1"/>
  <c r="L196" i="1"/>
  <c r="M196" i="1"/>
  <c r="N196" i="1"/>
  <c r="J197" i="1"/>
  <c r="K197" i="1"/>
  <c r="L197" i="1"/>
  <c r="M197" i="1"/>
  <c r="N197" i="1"/>
  <c r="J198" i="1"/>
  <c r="K198" i="1"/>
  <c r="L198" i="1"/>
  <c r="M198" i="1"/>
  <c r="N198" i="1"/>
  <c r="J199" i="1"/>
  <c r="K199" i="1"/>
  <c r="L199" i="1"/>
  <c r="M199" i="1"/>
  <c r="N199" i="1"/>
  <c r="J200" i="1"/>
  <c r="K200" i="1"/>
  <c r="L200" i="1"/>
  <c r="M200" i="1"/>
  <c r="N200" i="1"/>
  <c r="J201" i="1"/>
  <c r="K201" i="1"/>
  <c r="L201" i="1"/>
  <c r="M201" i="1"/>
  <c r="N201" i="1"/>
  <c r="J202" i="1"/>
  <c r="K202" i="1"/>
  <c r="L202" i="1"/>
  <c r="M202" i="1"/>
  <c r="N202" i="1"/>
  <c r="J203" i="1"/>
  <c r="K203" i="1"/>
  <c r="L203" i="1"/>
  <c r="M203" i="1"/>
  <c r="N203" i="1"/>
  <c r="J204" i="1"/>
  <c r="K204" i="1"/>
  <c r="L204" i="1"/>
  <c r="M204" i="1"/>
  <c r="N204" i="1"/>
  <c r="J205" i="1"/>
  <c r="K205" i="1"/>
  <c r="L205" i="1"/>
  <c r="M205" i="1"/>
  <c r="N205" i="1"/>
  <c r="J206" i="1"/>
  <c r="K206" i="1"/>
  <c r="L206" i="1"/>
  <c r="M206" i="1"/>
  <c r="N206" i="1"/>
  <c r="J207" i="1"/>
  <c r="K207" i="1"/>
  <c r="L207" i="1"/>
  <c r="M207" i="1"/>
  <c r="N207" i="1"/>
  <c r="J208" i="1"/>
  <c r="K208" i="1"/>
  <c r="L208" i="1"/>
  <c r="M208" i="1"/>
  <c r="N208" i="1"/>
  <c r="J209" i="1"/>
  <c r="K209" i="1"/>
  <c r="L209" i="1"/>
  <c r="M209" i="1"/>
  <c r="N209" i="1"/>
  <c r="J210" i="1"/>
  <c r="K210" i="1"/>
  <c r="L210" i="1"/>
  <c r="M210" i="1"/>
  <c r="N210" i="1"/>
  <c r="J211" i="1"/>
  <c r="K211" i="1"/>
  <c r="L211" i="1"/>
  <c r="M211" i="1"/>
  <c r="N211" i="1"/>
  <c r="J212" i="1"/>
  <c r="K212" i="1"/>
  <c r="L212" i="1"/>
  <c r="M212" i="1"/>
  <c r="N212" i="1"/>
  <c r="J213" i="1"/>
  <c r="K213" i="1"/>
  <c r="L213" i="1"/>
  <c r="M213" i="1"/>
  <c r="N213" i="1"/>
  <c r="J214" i="1"/>
  <c r="K214" i="1"/>
  <c r="L214" i="1"/>
  <c r="M214" i="1"/>
  <c r="N214" i="1"/>
  <c r="J215" i="1"/>
  <c r="K215" i="1"/>
  <c r="L215" i="1"/>
  <c r="M215" i="1"/>
  <c r="N215" i="1"/>
  <c r="J216" i="1"/>
  <c r="K216" i="1"/>
  <c r="L216" i="1"/>
  <c r="M216" i="1"/>
  <c r="N216" i="1"/>
  <c r="J217" i="1"/>
  <c r="K217" i="1"/>
  <c r="L217" i="1"/>
  <c r="M217" i="1"/>
  <c r="N217" i="1"/>
  <c r="J218" i="1"/>
  <c r="K218" i="1"/>
  <c r="L218" i="1"/>
  <c r="M218" i="1"/>
  <c r="N218" i="1"/>
  <c r="J219" i="1"/>
  <c r="K219" i="1"/>
  <c r="L219" i="1"/>
  <c r="M219" i="1"/>
  <c r="N219" i="1"/>
  <c r="J220" i="1"/>
  <c r="K220" i="1"/>
  <c r="L220" i="1"/>
  <c r="M220" i="1"/>
  <c r="N220" i="1"/>
  <c r="J221" i="1"/>
  <c r="K221" i="1"/>
  <c r="L221" i="1"/>
  <c r="M221" i="1"/>
  <c r="N221" i="1"/>
  <c r="J222" i="1"/>
  <c r="K222" i="1"/>
  <c r="L222" i="1"/>
  <c r="M222" i="1"/>
  <c r="N222" i="1"/>
  <c r="J223" i="1"/>
  <c r="K223" i="1"/>
  <c r="L223" i="1"/>
  <c r="M223" i="1"/>
  <c r="N223" i="1"/>
  <c r="J224" i="1"/>
  <c r="K224" i="1"/>
  <c r="L224" i="1"/>
  <c r="M224" i="1"/>
  <c r="N224" i="1"/>
  <c r="J225" i="1"/>
  <c r="K225" i="1"/>
  <c r="L225" i="1"/>
  <c r="M225" i="1"/>
  <c r="N225" i="1"/>
  <c r="J226" i="1"/>
  <c r="K226" i="1"/>
  <c r="L226" i="1"/>
  <c r="M226" i="1"/>
  <c r="N226" i="1"/>
  <c r="J227" i="1"/>
  <c r="K227" i="1"/>
  <c r="L227" i="1"/>
  <c r="M227" i="1"/>
  <c r="N227" i="1"/>
  <c r="J228" i="1"/>
  <c r="K228" i="1"/>
  <c r="L228" i="1"/>
  <c r="M228" i="1"/>
  <c r="N228" i="1"/>
  <c r="J229" i="1"/>
  <c r="K229" i="1"/>
  <c r="L229" i="1"/>
  <c r="M229" i="1"/>
  <c r="N229" i="1"/>
  <c r="J230" i="1"/>
  <c r="K230" i="1"/>
  <c r="L230" i="1"/>
  <c r="M230" i="1"/>
  <c r="N230" i="1"/>
  <c r="J231" i="1"/>
  <c r="K231" i="1"/>
  <c r="L231" i="1"/>
  <c r="M231" i="1"/>
  <c r="N231" i="1"/>
  <c r="J232" i="1"/>
  <c r="K232" i="1"/>
  <c r="L232" i="1"/>
  <c r="M232" i="1"/>
  <c r="N232" i="1"/>
  <c r="J233" i="1"/>
  <c r="K233" i="1"/>
  <c r="L233" i="1"/>
  <c r="M233" i="1"/>
  <c r="N233" i="1"/>
  <c r="J234" i="1"/>
  <c r="K234" i="1"/>
  <c r="L234" i="1"/>
  <c r="M234" i="1"/>
  <c r="N234" i="1"/>
  <c r="J235" i="1"/>
  <c r="K235" i="1"/>
  <c r="L235" i="1"/>
  <c r="M235" i="1"/>
  <c r="N235" i="1"/>
  <c r="J236" i="1"/>
  <c r="K236" i="1"/>
  <c r="L236" i="1"/>
  <c r="M236" i="1"/>
  <c r="N236" i="1"/>
  <c r="J237" i="1"/>
  <c r="K237" i="1"/>
  <c r="L237" i="1"/>
  <c r="M237" i="1"/>
  <c r="N237" i="1"/>
  <c r="J238" i="1"/>
  <c r="K238" i="1"/>
  <c r="L238" i="1"/>
  <c r="M238" i="1"/>
  <c r="N238" i="1"/>
  <c r="J239" i="1"/>
  <c r="K239" i="1"/>
  <c r="L239" i="1"/>
  <c r="M239" i="1"/>
  <c r="N239" i="1"/>
  <c r="J240" i="1"/>
  <c r="K240" i="1"/>
  <c r="L240" i="1"/>
  <c r="M240" i="1"/>
  <c r="N240" i="1"/>
  <c r="J241" i="1"/>
  <c r="K241" i="1"/>
  <c r="L241" i="1"/>
  <c r="M241" i="1"/>
  <c r="N241" i="1"/>
  <c r="J242" i="1"/>
  <c r="K242" i="1"/>
  <c r="L242" i="1"/>
  <c r="M242" i="1"/>
  <c r="N242" i="1"/>
  <c r="J243" i="1"/>
  <c r="K243" i="1"/>
  <c r="L243" i="1"/>
  <c r="M243" i="1"/>
  <c r="N243" i="1"/>
  <c r="J244" i="1"/>
  <c r="K244" i="1"/>
  <c r="L244" i="1"/>
  <c r="M244" i="1"/>
  <c r="N244" i="1"/>
  <c r="J245" i="1"/>
  <c r="K245" i="1"/>
  <c r="L245" i="1"/>
  <c r="M245" i="1"/>
  <c r="N245" i="1"/>
  <c r="J246" i="1"/>
  <c r="K246" i="1"/>
  <c r="L246" i="1"/>
  <c r="M246" i="1"/>
  <c r="N246" i="1"/>
  <c r="J247" i="1"/>
  <c r="K247" i="1"/>
  <c r="L247" i="1"/>
  <c r="M247" i="1"/>
  <c r="N247" i="1"/>
  <c r="J248" i="1"/>
  <c r="K248" i="1"/>
  <c r="L248" i="1"/>
  <c r="M248" i="1"/>
  <c r="N248" i="1"/>
  <c r="J249" i="1"/>
  <c r="K249" i="1"/>
  <c r="L249" i="1"/>
  <c r="M249" i="1"/>
  <c r="N249" i="1"/>
  <c r="J250" i="1"/>
  <c r="K250" i="1"/>
  <c r="L250" i="1"/>
  <c r="M250" i="1"/>
  <c r="N250" i="1"/>
  <c r="J251" i="1"/>
  <c r="K251" i="1"/>
  <c r="L251" i="1"/>
  <c r="M251" i="1"/>
  <c r="N251" i="1"/>
  <c r="J252" i="1"/>
  <c r="K252" i="1"/>
  <c r="L252" i="1"/>
  <c r="M252" i="1"/>
  <c r="N252" i="1"/>
  <c r="J253" i="1"/>
  <c r="K253" i="1"/>
  <c r="L253" i="1"/>
  <c r="M253" i="1"/>
  <c r="N253" i="1"/>
  <c r="J254" i="1"/>
  <c r="K254" i="1"/>
  <c r="L254" i="1"/>
  <c r="M254" i="1"/>
  <c r="N254" i="1"/>
  <c r="J255" i="1"/>
  <c r="K255" i="1"/>
  <c r="L255" i="1"/>
  <c r="M255" i="1"/>
  <c r="N255" i="1"/>
  <c r="J256" i="1"/>
  <c r="K256" i="1"/>
  <c r="L256" i="1"/>
  <c r="M256" i="1"/>
  <c r="N256" i="1"/>
  <c r="J257" i="1"/>
  <c r="K257" i="1"/>
  <c r="L257" i="1"/>
  <c r="M257" i="1"/>
  <c r="N257" i="1"/>
  <c r="J258" i="1"/>
  <c r="K258" i="1"/>
  <c r="L258" i="1"/>
  <c r="M258" i="1"/>
  <c r="N258" i="1"/>
  <c r="J259" i="1"/>
  <c r="K259" i="1"/>
  <c r="L259" i="1"/>
  <c r="M259" i="1"/>
  <c r="N259" i="1"/>
  <c r="J260" i="1"/>
  <c r="K260" i="1"/>
  <c r="L260" i="1"/>
  <c r="M260" i="1"/>
  <c r="N260" i="1"/>
  <c r="J261" i="1"/>
  <c r="K261" i="1"/>
  <c r="L261" i="1"/>
  <c r="M261" i="1"/>
  <c r="N261" i="1"/>
  <c r="J262" i="1"/>
  <c r="K262" i="1"/>
  <c r="L262" i="1"/>
  <c r="M262" i="1"/>
  <c r="N262" i="1"/>
  <c r="J263" i="1"/>
  <c r="K263" i="1"/>
  <c r="L263" i="1"/>
  <c r="M263" i="1"/>
  <c r="N263" i="1"/>
  <c r="J264" i="1"/>
  <c r="K264" i="1"/>
  <c r="L264" i="1"/>
  <c r="M264" i="1"/>
  <c r="N264" i="1"/>
  <c r="J265" i="1"/>
  <c r="K265" i="1"/>
  <c r="L265" i="1"/>
  <c r="M265" i="1"/>
  <c r="N265" i="1"/>
  <c r="J266" i="1"/>
  <c r="K266" i="1"/>
  <c r="L266" i="1"/>
  <c r="M266" i="1"/>
  <c r="N266" i="1"/>
  <c r="J267" i="1"/>
  <c r="K267" i="1"/>
  <c r="L267" i="1"/>
  <c r="M267" i="1"/>
  <c r="N267" i="1"/>
  <c r="J268" i="1"/>
  <c r="K268" i="1"/>
  <c r="L268" i="1"/>
  <c r="M268" i="1"/>
  <c r="N268" i="1"/>
  <c r="J269" i="1"/>
  <c r="K269" i="1"/>
  <c r="L269" i="1"/>
  <c r="M269" i="1"/>
  <c r="N269" i="1"/>
  <c r="J270" i="1"/>
  <c r="K270" i="1"/>
  <c r="L270" i="1"/>
  <c r="M270" i="1"/>
  <c r="N270" i="1"/>
  <c r="J271" i="1"/>
  <c r="K271" i="1"/>
  <c r="L271" i="1"/>
  <c r="M271" i="1"/>
  <c r="N271" i="1"/>
  <c r="J272" i="1"/>
  <c r="K272" i="1"/>
  <c r="L272" i="1"/>
  <c r="M272" i="1"/>
  <c r="N272" i="1"/>
  <c r="J273" i="1"/>
  <c r="K273" i="1"/>
  <c r="L273" i="1"/>
  <c r="M273" i="1"/>
  <c r="N273" i="1"/>
  <c r="J274" i="1"/>
  <c r="K274" i="1"/>
  <c r="L274" i="1"/>
  <c r="M274" i="1"/>
  <c r="N274" i="1"/>
  <c r="J275" i="1"/>
  <c r="K275" i="1"/>
  <c r="L275" i="1"/>
  <c r="M275" i="1"/>
  <c r="N275" i="1"/>
  <c r="J276" i="1"/>
  <c r="K276" i="1"/>
  <c r="L276" i="1"/>
  <c r="M276" i="1"/>
  <c r="N276" i="1"/>
  <c r="J277" i="1"/>
  <c r="K277" i="1"/>
  <c r="L277" i="1"/>
  <c r="M277" i="1"/>
  <c r="N277" i="1"/>
  <c r="J278" i="1"/>
  <c r="K278" i="1"/>
  <c r="L278" i="1"/>
  <c r="M278" i="1"/>
  <c r="N278" i="1"/>
  <c r="J279" i="1"/>
  <c r="K279" i="1"/>
  <c r="L279" i="1"/>
  <c r="M279" i="1"/>
  <c r="N279" i="1"/>
  <c r="J280" i="1"/>
  <c r="K280" i="1"/>
  <c r="L280" i="1"/>
  <c r="M280" i="1"/>
  <c r="N280" i="1"/>
  <c r="J281" i="1"/>
  <c r="K281" i="1"/>
  <c r="L281" i="1"/>
  <c r="M281" i="1"/>
  <c r="N281" i="1"/>
  <c r="J282" i="1"/>
  <c r="K282" i="1"/>
  <c r="L282" i="1"/>
  <c r="M282" i="1"/>
  <c r="N282" i="1"/>
  <c r="J283" i="1"/>
  <c r="K283" i="1"/>
  <c r="L283" i="1"/>
  <c r="M283" i="1"/>
  <c r="N283" i="1"/>
  <c r="J284" i="1"/>
  <c r="K284" i="1"/>
  <c r="L284" i="1"/>
  <c r="M284" i="1"/>
  <c r="N284" i="1"/>
  <c r="J285" i="1"/>
  <c r="K285" i="1"/>
  <c r="L285" i="1"/>
  <c r="M285" i="1"/>
  <c r="N285" i="1"/>
  <c r="J286" i="1"/>
  <c r="K286" i="1"/>
  <c r="L286" i="1"/>
  <c r="M286" i="1"/>
  <c r="N286" i="1"/>
  <c r="J287" i="1"/>
  <c r="K287" i="1"/>
  <c r="L287" i="1"/>
  <c r="M287" i="1"/>
  <c r="N287" i="1"/>
  <c r="J288" i="1"/>
  <c r="K288" i="1"/>
  <c r="L288" i="1"/>
  <c r="M288" i="1"/>
  <c r="N288" i="1"/>
  <c r="J289" i="1"/>
  <c r="K289" i="1"/>
  <c r="L289" i="1"/>
  <c r="M289" i="1"/>
  <c r="N289" i="1"/>
  <c r="J290" i="1"/>
  <c r="K290" i="1"/>
  <c r="L290" i="1"/>
  <c r="M290" i="1"/>
  <c r="N290" i="1"/>
  <c r="J291" i="1"/>
  <c r="K291" i="1"/>
  <c r="L291" i="1"/>
  <c r="M291" i="1"/>
  <c r="N291" i="1"/>
  <c r="J292" i="1"/>
  <c r="K292" i="1"/>
  <c r="L292" i="1"/>
  <c r="M292" i="1"/>
  <c r="N292" i="1"/>
  <c r="J293" i="1"/>
  <c r="K293" i="1"/>
  <c r="L293" i="1"/>
  <c r="M293" i="1"/>
  <c r="N293" i="1"/>
  <c r="J294" i="1"/>
  <c r="K294" i="1"/>
  <c r="L294" i="1"/>
  <c r="M294" i="1"/>
  <c r="N294" i="1"/>
  <c r="J295" i="1"/>
  <c r="K295" i="1"/>
  <c r="L295" i="1"/>
  <c r="M295" i="1"/>
  <c r="N295" i="1"/>
  <c r="J296" i="1"/>
  <c r="K296" i="1"/>
  <c r="L296" i="1"/>
  <c r="M296" i="1"/>
  <c r="N296" i="1"/>
  <c r="J297" i="1"/>
  <c r="K297" i="1"/>
  <c r="L297" i="1"/>
  <c r="M297" i="1"/>
  <c r="N297" i="1"/>
  <c r="J298" i="1"/>
  <c r="K298" i="1"/>
  <c r="L298" i="1"/>
  <c r="M298" i="1"/>
  <c r="N298" i="1"/>
  <c r="J299" i="1"/>
  <c r="K299" i="1"/>
  <c r="L299" i="1"/>
  <c r="M299" i="1"/>
  <c r="N299" i="1"/>
  <c r="J300" i="1"/>
  <c r="K300" i="1"/>
  <c r="L300" i="1"/>
  <c r="M300" i="1"/>
  <c r="N300" i="1"/>
  <c r="J301" i="1"/>
  <c r="K301" i="1"/>
  <c r="L301" i="1"/>
  <c r="M301" i="1"/>
  <c r="N301" i="1"/>
  <c r="J302" i="1"/>
  <c r="K302" i="1"/>
  <c r="L302" i="1"/>
  <c r="M302" i="1"/>
  <c r="N302" i="1"/>
  <c r="J303" i="1"/>
  <c r="K303" i="1"/>
  <c r="L303" i="1"/>
  <c r="M303" i="1"/>
  <c r="N303" i="1"/>
  <c r="J304" i="1"/>
  <c r="K304" i="1"/>
  <c r="L304" i="1"/>
  <c r="M304" i="1"/>
  <c r="N304" i="1"/>
  <c r="J305" i="1"/>
  <c r="K305" i="1"/>
  <c r="L305" i="1"/>
  <c r="M305" i="1"/>
  <c r="N305" i="1"/>
  <c r="J306" i="1"/>
  <c r="K306" i="1"/>
  <c r="L306" i="1"/>
  <c r="M306" i="1"/>
  <c r="N306" i="1"/>
  <c r="J307" i="1"/>
  <c r="K307" i="1"/>
  <c r="L307" i="1"/>
  <c r="M307" i="1"/>
  <c r="N307" i="1"/>
  <c r="J308" i="1"/>
  <c r="K308" i="1"/>
  <c r="L308" i="1"/>
  <c r="M308" i="1"/>
  <c r="N308" i="1"/>
  <c r="J309" i="1"/>
  <c r="K309" i="1"/>
  <c r="L309" i="1"/>
  <c r="M309" i="1"/>
  <c r="N309" i="1"/>
  <c r="J310" i="1"/>
  <c r="K310" i="1"/>
  <c r="L310" i="1"/>
  <c r="M310" i="1"/>
  <c r="N310" i="1"/>
  <c r="J311" i="1"/>
  <c r="K311" i="1"/>
  <c r="L311" i="1"/>
  <c r="M311" i="1"/>
  <c r="N311" i="1"/>
  <c r="J312" i="1"/>
  <c r="K312" i="1"/>
  <c r="L312" i="1"/>
  <c r="M312" i="1"/>
  <c r="N312" i="1"/>
  <c r="J313" i="1"/>
  <c r="K313" i="1"/>
  <c r="L313" i="1"/>
  <c r="M313" i="1"/>
  <c r="N313" i="1"/>
  <c r="J314" i="1"/>
  <c r="K314" i="1"/>
  <c r="L314" i="1"/>
  <c r="M314" i="1"/>
  <c r="N314" i="1"/>
  <c r="J315" i="1"/>
  <c r="K315" i="1"/>
  <c r="L315" i="1"/>
  <c r="M315" i="1"/>
  <c r="N315" i="1"/>
  <c r="J316" i="1"/>
  <c r="K316" i="1"/>
  <c r="L316" i="1"/>
  <c r="M316" i="1"/>
  <c r="N316" i="1"/>
  <c r="J317" i="1"/>
  <c r="K317" i="1"/>
  <c r="L317" i="1"/>
  <c r="M317" i="1"/>
  <c r="N317" i="1"/>
  <c r="J318" i="1"/>
  <c r="K318" i="1"/>
  <c r="L318" i="1"/>
  <c r="M318" i="1"/>
  <c r="N318" i="1"/>
  <c r="J319" i="1"/>
  <c r="K319" i="1"/>
  <c r="L319" i="1"/>
  <c r="M319" i="1"/>
  <c r="N319" i="1"/>
  <c r="J320" i="1"/>
  <c r="K320" i="1"/>
  <c r="L320" i="1"/>
  <c r="M320" i="1"/>
  <c r="N320" i="1"/>
  <c r="J321" i="1"/>
  <c r="K321" i="1"/>
  <c r="L321" i="1"/>
  <c r="M321" i="1"/>
  <c r="N321" i="1"/>
  <c r="J322" i="1"/>
  <c r="K322" i="1"/>
  <c r="L322" i="1"/>
  <c r="M322" i="1"/>
  <c r="N322" i="1"/>
  <c r="J323" i="1"/>
  <c r="K323" i="1"/>
  <c r="L323" i="1"/>
  <c r="M323" i="1"/>
  <c r="N323" i="1"/>
  <c r="J324" i="1"/>
  <c r="K324" i="1"/>
  <c r="L324" i="1"/>
  <c r="M324" i="1"/>
  <c r="N324" i="1"/>
  <c r="J325" i="1"/>
  <c r="K325" i="1"/>
  <c r="L325" i="1"/>
  <c r="M325" i="1"/>
  <c r="N325" i="1"/>
  <c r="J326" i="1"/>
  <c r="K326" i="1"/>
  <c r="L326" i="1"/>
  <c r="M326" i="1"/>
  <c r="N326" i="1"/>
  <c r="J327" i="1"/>
  <c r="K327" i="1"/>
  <c r="L327" i="1"/>
  <c r="M327" i="1"/>
  <c r="N327" i="1"/>
  <c r="J328" i="1"/>
  <c r="K328" i="1"/>
  <c r="L328" i="1"/>
  <c r="M328" i="1"/>
  <c r="N328" i="1"/>
  <c r="J329" i="1"/>
  <c r="K329" i="1"/>
  <c r="L329" i="1"/>
  <c r="M329" i="1"/>
  <c r="N329" i="1"/>
  <c r="J330" i="1"/>
  <c r="K330" i="1"/>
  <c r="L330" i="1"/>
  <c r="M330" i="1"/>
  <c r="N330" i="1"/>
  <c r="J331" i="1"/>
  <c r="K331" i="1"/>
  <c r="L331" i="1"/>
  <c r="M331" i="1"/>
  <c r="N331" i="1"/>
  <c r="J332" i="1"/>
  <c r="K332" i="1"/>
  <c r="L332" i="1"/>
  <c r="M332" i="1"/>
  <c r="N332" i="1"/>
  <c r="J333" i="1"/>
  <c r="K333" i="1"/>
  <c r="L333" i="1"/>
  <c r="M333" i="1"/>
  <c r="N333" i="1"/>
  <c r="J334" i="1"/>
  <c r="K334" i="1"/>
  <c r="L334" i="1"/>
  <c r="M334" i="1"/>
  <c r="N334" i="1"/>
  <c r="J335" i="1"/>
  <c r="K335" i="1"/>
  <c r="L335" i="1"/>
  <c r="M335" i="1"/>
  <c r="N335" i="1"/>
  <c r="J336" i="1"/>
  <c r="K336" i="1"/>
  <c r="L336" i="1"/>
  <c r="M336" i="1"/>
  <c r="N336" i="1"/>
  <c r="J337" i="1"/>
  <c r="K337" i="1"/>
  <c r="L337" i="1"/>
  <c r="M337" i="1"/>
  <c r="N337" i="1"/>
  <c r="J338" i="1"/>
  <c r="K338" i="1"/>
  <c r="L338" i="1"/>
  <c r="M338" i="1"/>
  <c r="N338" i="1"/>
  <c r="J339" i="1"/>
  <c r="K339" i="1"/>
  <c r="L339" i="1"/>
  <c r="M339" i="1"/>
  <c r="N339" i="1"/>
  <c r="J340" i="1"/>
  <c r="K340" i="1"/>
  <c r="L340" i="1"/>
  <c r="M340" i="1"/>
  <c r="N340" i="1"/>
  <c r="J341" i="1"/>
  <c r="K341" i="1"/>
  <c r="L341" i="1"/>
  <c r="M341" i="1"/>
  <c r="N341" i="1"/>
  <c r="J342" i="1"/>
  <c r="K342" i="1"/>
  <c r="L342" i="1"/>
  <c r="M342" i="1"/>
  <c r="N342" i="1"/>
  <c r="J343" i="1"/>
  <c r="K343" i="1"/>
  <c r="L343" i="1"/>
  <c r="M343" i="1"/>
  <c r="N343" i="1"/>
  <c r="J344" i="1"/>
  <c r="K344" i="1"/>
  <c r="L344" i="1"/>
  <c r="M344" i="1"/>
  <c r="N344" i="1"/>
  <c r="J345" i="1"/>
  <c r="K345" i="1"/>
  <c r="L345" i="1"/>
  <c r="M345" i="1"/>
  <c r="N345" i="1"/>
  <c r="J346" i="1"/>
  <c r="K346" i="1"/>
  <c r="L346" i="1"/>
  <c r="M346" i="1"/>
  <c r="N346" i="1"/>
  <c r="J347" i="1"/>
  <c r="K347" i="1"/>
  <c r="L347" i="1"/>
  <c r="M347" i="1"/>
  <c r="N347" i="1"/>
  <c r="J5" i="1"/>
  <c r="J5" i="4"/>
  <c r="J5" i="5"/>
</calcChain>
</file>

<file path=xl/sharedStrings.xml><?xml version="1.0" encoding="utf-8"?>
<sst xmlns="http://schemas.openxmlformats.org/spreadsheetml/2006/main" count="83" uniqueCount="39">
  <si>
    <t>tenure</t>
  </si>
  <si>
    <t>Action</t>
  </si>
  <si>
    <t>C</t>
  </si>
  <si>
    <t>U</t>
  </si>
  <si>
    <t>Retain</t>
  </si>
  <si>
    <t>W</t>
  </si>
  <si>
    <t>X</t>
  </si>
  <si>
    <t>Y</t>
  </si>
  <si>
    <t>Z</t>
  </si>
  <si>
    <t>Util-parameters</t>
  </si>
  <si>
    <t>est-b0</t>
  </si>
  <si>
    <t>P[ret=0]</t>
  </si>
  <si>
    <t>P[ret=1]</t>
  </si>
  <si>
    <t>P-actual</t>
  </si>
  <si>
    <t>log(p)</t>
  </si>
  <si>
    <t>MLE:</t>
  </si>
  <si>
    <t>est-b1</t>
  </si>
  <si>
    <t>est-b2</t>
  </si>
  <si>
    <t>est-b3</t>
  </si>
  <si>
    <t>est-b4</t>
  </si>
  <si>
    <t>est-b5</t>
  </si>
  <si>
    <t>cust_id</t>
  </si>
  <si>
    <t>i)</t>
  </si>
  <si>
    <t>Pr[ret = 0] = 1/(1+exp(U))</t>
  </si>
  <si>
    <t>And given values for A, C, W, X, Y, we have U = b0*A+b1*C+b2*W+b3*X+b4*Y+b5</t>
  </si>
  <si>
    <t>ii)</t>
  </si>
  <si>
    <t>Using the expression for Pr[ret=1] and Pr[ret=0], we can compute the individual probabilities using the utilities:</t>
  </si>
  <si>
    <t>b0</t>
  </si>
  <si>
    <t>b1</t>
  </si>
  <si>
    <t>b2</t>
  </si>
  <si>
    <t>b3</t>
  </si>
  <si>
    <t>b4</t>
  </si>
  <si>
    <t>b5</t>
  </si>
  <si>
    <t>P[ret =1]:</t>
  </si>
  <si>
    <t>P[ret =0]:</t>
  </si>
  <si>
    <t>joint prob:</t>
  </si>
  <si>
    <t xml:space="preserve">iii) </t>
  </si>
  <si>
    <t>Compute the actual probabilities, using the retention data and the logit formula for Pr[ret]</t>
  </si>
  <si>
    <t>The product of these values over all rows is the joint probability (independent observations)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</si>
</sst>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quotePrefix="1" applyAlignment="1">
      <alignment horizontal="left"/>
    </xf>
    <xf numFmtId="0" fontId="4" fillId="0" borderId="0" xfId="0" quotePrefix="1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/>
  </sheetViews>
  <sheetFormatPr defaultRowHeight="13.2" x14ac:dyDescent="0.25"/>
  <sheetData>
    <row r="1" spans="1:6" x14ac:dyDescent="0.25">
      <c r="A1" s="4" t="s">
        <v>22</v>
      </c>
    </row>
    <row r="2" spans="1:6" x14ac:dyDescent="0.25">
      <c r="A2" s="5" t="s">
        <v>23</v>
      </c>
    </row>
    <row r="3" spans="1:6" x14ac:dyDescent="0.25">
      <c r="A3" t="s">
        <v>24</v>
      </c>
    </row>
    <row r="5" spans="1:6" x14ac:dyDescent="0.25">
      <c r="A5" s="6" t="s">
        <v>25</v>
      </c>
    </row>
    <row r="6" spans="1:6" x14ac:dyDescent="0.25">
      <c r="A6" t="s">
        <v>26</v>
      </c>
    </row>
    <row r="7" spans="1:6" s="2" customFormat="1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</row>
    <row r="8" spans="1:6" s="2" customFormat="1" x14ac:dyDescent="0.25">
      <c r="A8" s="2">
        <v>2</v>
      </c>
      <c r="B8" s="2">
        <v>0.1</v>
      </c>
      <c r="C8" s="2">
        <v>-0.5</v>
      </c>
      <c r="D8" s="2">
        <v>0.3</v>
      </c>
      <c r="E8" s="2">
        <v>0.3</v>
      </c>
      <c r="F8" s="2">
        <v>-1</v>
      </c>
    </row>
    <row r="9" spans="1:6" x14ac:dyDescent="0.25">
      <c r="A9">
        <v>1</v>
      </c>
      <c r="B9">
        <v>3.91</v>
      </c>
      <c r="C9">
        <v>1</v>
      </c>
      <c r="D9">
        <v>1</v>
      </c>
      <c r="E9">
        <v>2.85</v>
      </c>
      <c r="F9">
        <v>1</v>
      </c>
    </row>
    <row r="10" spans="1:6" x14ac:dyDescent="0.25">
      <c r="A10">
        <f>SUMPRODUCT($A$8:$F$8,A9:F9)</f>
        <v>2.0459999999999998</v>
      </c>
      <c r="B10" t="s">
        <v>33</v>
      </c>
      <c r="C10" s="1">
        <f>EXP(A10)/(1+EXP(A10))</f>
        <v>0.88554281658785217</v>
      </c>
    </row>
    <row r="11" spans="1:6" x14ac:dyDescent="0.25">
      <c r="A11">
        <v>0</v>
      </c>
      <c r="B11">
        <v>18.91</v>
      </c>
      <c r="C11">
        <v>1</v>
      </c>
      <c r="D11">
        <v>1</v>
      </c>
      <c r="E11">
        <v>2.0699999999999998</v>
      </c>
      <c r="F11">
        <v>1</v>
      </c>
    </row>
    <row r="12" spans="1:6" x14ac:dyDescent="0.25">
      <c r="A12">
        <f>SUMPRODUCT($A$8:$F$8,A11:F11)</f>
        <v>1.3119999999999998</v>
      </c>
      <c r="B12" s="3" t="s">
        <v>34</v>
      </c>
      <c r="C12" s="1">
        <f>1/(1+EXP(A12))</f>
        <v>0.21215236419839487</v>
      </c>
    </row>
    <row r="13" spans="1:6" x14ac:dyDescent="0.25">
      <c r="B13" s="3" t="s">
        <v>35</v>
      </c>
      <c r="C13" s="2">
        <f>C12*C10</f>
        <v>0.18787000213801841</v>
      </c>
    </row>
    <row r="15" spans="1:6" x14ac:dyDescent="0.25">
      <c r="A15" s="6" t="s">
        <v>36</v>
      </c>
    </row>
    <row r="16" spans="1:6" x14ac:dyDescent="0.25">
      <c r="A16" t="s">
        <v>37</v>
      </c>
    </row>
    <row r="17" spans="1:1" x14ac:dyDescent="0.25">
      <c r="A17" t="s">
        <v>38</v>
      </c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7"/>
  <sheetViews>
    <sheetView workbookViewId="0">
      <selection activeCell="H9" sqref="H9"/>
    </sheetView>
  </sheetViews>
  <sheetFormatPr defaultRowHeight="13.2" x14ac:dyDescent="0.25"/>
  <sheetData>
    <row r="1" spans="1:14" x14ac:dyDescent="0.25">
      <c r="A1" s="1"/>
      <c r="I1" s="2" t="s">
        <v>9</v>
      </c>
    </row>
    <row r="3" spans="1:14" x14ac:dyDescent="0.25">
      <c r="B3" s="3"/>
      <c r="C3" s="3"/>
      <c r="D3" s="3"/>
      <c r="I3" t="s">
        <v>10</v>
      </c>
      <c r="J3" s="3" t="s">
        <v>16</v>
      </c>
      <c r="K3" s="3" t="s">
        <v>17</v>
      </c>
      <c r="L3" s="3" t="s">
        <v>18</v>
      </c>
      <c r="M3" s="3" t="s">
        <v>19</v>
      </c>
      <c r="N3" s="3" t="s">
        <v>20</v>
      </c>
    </row>
    <row r="4" spans="1:14" x14ac:dyDescent="0.25">
      <c r="I4">
        <v>3.551337126677065</v>
      </c>
      <c r="J4">
        <v>3.0682646670370534E-2</v>
      </c>
      <c r="K4">
        <v>0.55140003101893187</v>
      </c>
      <c r="L4">
        <v>0.35224188268726092</v>
      </c>
      <c r="M4">
        <v>1.2525753563205066</v>
      </c>
      <c r="N4">
        <v>-5.1640774210897424</v>
      </c>
    </row>
    <row r="5" spans="1:14" x14ac:dyDescent="0.25">
      <c r="I5" t="s">
        <v>15</v>
      </c>
      <c r="J5">
        <f>SUM(N9:N347)</f>
        <v>-38.753756359371948</v>
      </c>
    </row>
    <row r="8" spans="1:14" x14ac:dyDescent="0.25">
      <c r="A8" t="s">
        <v>21</v>
      </c>
      <c r="B8" t="s">
        <v>0</v>
      </c>
      <c r="C8" t="s">
        <v>1</v>
      </c>
      <c r="D8" t="s">
        <v>2</v>
      </c>
      <c r="E8" t="s">
        <v>4</v>
      </c>
      <c r="F8" t="s">
        <v>5</v>
      </c>
      <c r="G8" t="s">
        <v>6</v>
      </c>
      <c r="H8" t="s">
        <v>7</v>
      </c>
      <c r="I8" t="s">
        <v>8</v>
      </c>
      <c r="J8" s="2" t="s">
        <v>3</v>
      </c>
      <c r="K8" s="2" t="s">
        <v>11</v>
      </c>
      <c r="L8" s="2" t="s">
        <v>12</v>
      </c>
      <c r="M8" s="2" t="s">
        <v>13</v>
      </c>
      <c r="N8" s="2" t="s">
        <v>14</v>
      </c>
    </row>
    <row r="9" spans="1:14" x14ac:dyDescent="0.25">
      <c r="A9">
        <v>1</v>
      </c>
      <c r="B9">
        <v>0</v>
      </c>
      <c r="C9">
        <v>1</v>
      </c>
      <c r="D9">
        <v>3.5058397252207678</v>
      </c>
      <c r="E9">
        <v>1</v>
      </c>
      <c r="F9">
        <v>0</v>
      </c>
      <c r="G9">
        <v>0</v>
      </c>
      <c r="H9">
        <v>2.7288139018545818</v>
      </c>
      <c r="I9">
        <v>0.44344746333760687</v>
      </c>
      <c r="J9">
        <f t="shared" ref="J9:J72" si="0">$I$4*C9+$J$4*D9+$K$4*F9+$L$4*G9+$M$4*H9+$N$4</f>
        <v>1.9128731926070754</v>
      </c>
      <c r="K9">
        <f>1/(1+EXP(J9))</f>
        <v>0.12865840787110366</v>
      </c>
      <c r="L9">
        <f>1-K9</f>
        <v>0.87134159212889628</v>
      </c>
      <c r="M9">
        <f t="shared" ref="M9:M72" si="1">E9*L9+(1-E9)*K9</f>
        <v>0.87134159212889628</v>
      </c>
      <c r="N9">
        <f>IF(M9&lt;0.0000001,-7,LOG(M9))</f>
        <v>-5.9811555102900475E-2</v>
      </c>
    </row>
    <row r="10" spans="1:14" x14ac:dyDescent="0.25">
      <c r="A10">
        <v>1</v>
      </c>
      <c r="B10">
        <v>1</v>
      </c>
      <c r="C10">
        <v>1</v>
      </c>
      <c r="D10">
        <v>13.419079396927174</v>
      </c>
      <c r="E10">
        <v>1</v>
      </c>
      <c r="F10">
        <v>0</v>
      </c>
      <c r="G10">
        <v>0</v>
      </c>
      <c r="H10">
        <v>2.1020900260646158</v>
      </c>
      <c r="I10">
        <v>0.44784811672889191</v>
      </c>
      <c r="J10">
        <f t="shared" si="0"/>
        <v>1.4320187407805571</v>
      </c>
      <c r="K10">
        <f t="shared" ref="K10:K73" si="2">1/(1+EXP(J10))</f>
        <v>0.19278433590036767</v>
      </c>
      <c r="L10">
        <f t="shared" ref="L10:L73" si="3">1-K10</f>
        <v>0.8072156640996323</v>
      </c>
      <c r="M10">
        <f t="shared" si="1"/>
        <v>0.8072156640996323</v>
      </c>
      <c r="N10">
        <f t="shared" ref="N10:N73" si="4">IF(M10&lt;0.0000001,-7,LOG(M10))</f>
        <v>-9.3010419162091074E-2</v>
      </c>
    </row>
    <row r="11" spans="1:14" x14ac:dyDescent="0.25">
      <c r="A11">
        <v>1</v>
      </c>
      <c r="B11">
        <v>2</v>
      </c>
      <c r="C11">
        <v>1</v>
      </c>
      <c r="D11">
        <v>50.903555040413217</v>
      </c>
      <c r="E11">
        <v>1</v>
      </c>
      <c r="F11">
        <v>0</v>
      </c>
      <c r="G11">
        <v>0</v>
      </c>
      <c r="H11">
        <v>2.6307363053456356</v>
      </c>
      <c r="I11">
        <v>0.63175729678096104</v>
      </c>
      <c r="J11">
        <f t="shared" si="0"/>
        <v>3.2443109642116825</v>
      </c>
      <c r="K11">
        <f t="shared" si="2"/>
        <v>3.7531853780778536E-2</v>
      </c>
      <c r="L11">
        <f t="shared" si="3"/>
        <v>0.9624681462192215</v>
      </c>
      <c r="M11">
        <f t="shared" si="1"/>
        <v>0.9624681462192215</v>
      </c>
      <c r="N11">
        <f t="shared" si="4"/>
        <v>-1.6613634962464929E-2</v>
      </c>
    </row>
    <row r="12" spans="1:14" x14ac:dyDescent="0.25">
      <c r="A12">
        <v>1</v>
      </c>
      <c r="B12">
        <v>3</v>
      </c>
      <c r="C12">
        <v>1</v>
      </c>
      <c r="D12">
        <v>99.416209734594574</v>
      </c>
      <c r="E12">
        <v>1</v>
      </c>
      <c r="F12">
        <v>0</v>
      </c>
      <c r="G12">
        <v>0</v>
      </c>
      <c r="H12">
        <v>2.3179471835828735</v>
      </c>
      <c r="I12">
        <v>0.27807478996237478</v>
      </c>
      <c r="J12">
        <f t="shared" si="0"/>
        <v>4.3410156615897728</v>
      </c>
      <c r="K12">
        <f t="shared" si="2"/>
        <v>1.2855868466687568E-2</v>
      </c>
      <c r="L12">
        <f t="shared" si="3"/>
        <v>0.98714413153331249</v>
      </c>
      <c r="M12">
        <f t="shared" si="1"/>
        <v>0.98714413153331249</v>
      </c>
      <c r="N12">
        <f t="shared" si="4"/>
        <v>-5.6194319710718777E-3</v>
      </c>
    </row>
    <row r="13" spans="1:14" x14ac:dyDescent="0.25">
      <c r="A13">
        <v>1</v>
      </c>
      <c r="B13">
        <v>4</v>
      </c>
      <c r="C13">
        <v>1</v>
      </c>
      <c r="D13">
        <v>161.70593734590946</v>
      </c>
      <c r="E13">
        <v>1</v>
      </c>
      <c r="F13">
        <v>0</v>
      </c>
      <c r="G13">
        <v>0</v>
      </c>
      <c r="H13">
        <v>2.6621700077130068</v>
      </c>
      <c r="I13">
        <v>0.19993936738724716</v>
      </c>
      <c r="J13">
        <f t="shared" si="0"/>
        <v>6.6833943916698244</v>
      </c>
      <c r="K13">
        <f t="shared" si="2"/>
        <v>1.2499582455763026E-3</v>
      </c>
      <c r="L13">
        <f t="shared" si="3"/>
        <v>0.99875004175442372</v>
      </c>
      <c r="M13">
        <f t="shared" si="1"/>
        <v>0.99875004175442372</v>
      </c>
      <c r="N13">
        <f t="shared" si="4"/>
        <v>-5.4318952154124012E-4</v>
      </c>
    </row>
    <row r="14" spans="1:14" x14ac:dyDescent="0.25">
      <c r="A14">
        <v>1</v>
      </c>
      <c r="B14">
        <v>5</v>
      </c>
      <c r="C14">
        <v>0</v>
      </c>
      <c r="D14">
        <v>208.85448339425122</v>
      </c>
      <c r="E14">
        <v>1</v>
      </c>
      <c r="F14">
        <v>0</v>
      </c>
      <c r="G14">
        <v>0</v>
      </c>
      <c r="H14">
        <v>2.019259442440247</v>
      </c>
      <c r="I14">
        <v>0.97704086269386359</v>
      </c>
      <c r="J14">
        <f t="shared" si="0"/>
        <v>3.7734055140369778</v>
      </c>
      <c r="K14">
        <f t="shared" si="2"/>
        <v>2.2457755119470204E-2</v>
      </c>
      <c r="L14">
        <f t="shared" si="3"/>
        <v>0.97754224488052976</v>
      </c>
      <c r="M14">
        <f t="shared" si="1"/>
        <v>0.97754224488052976</v>
      </c>
      <c r="N14">
        <f t="shared" si="4"/>
        <v>-9.8644653161706463E-3</v>
      </c>
    </row>
    <row r="15" spans="1:14" x14ac:dyDescent="0.25">
      <c r="A15">
        <v>1</v>
      </c>
      <c r="B15">
        <v>6</v>
      </c>
      <c r="C15">
        <v>1</v>
      </c>
      <c r="D15">
        <v>128.71403323427904</v>
      </c>
      <c r="E15">
        <v>1</v>
      </c>
      <c r="F15">
        <v>0</v>
      </c>
      <c r="G15">
        <v>0</v>
      </c>
      <c r="H15">
        <v>2.7597343155770204</v>
      </c>
      <c r="I15">
        <v>0.16256405968933318</v>
      </c>
      <c r="J15">
        <f t="shared" si="0"/>
        <v>5.7933221025168526</v>
      </c>
      <c r="K15">
        <f t="shared" si="2"/>
        <v>3.0385789990453873E-3</v>
      </c>
      <c r="L15">
        <f t="shared" si="3"/>
        <v>0.99696142100095464</v>
      </c>
      <c r="M15">
        <f t="shared" si="1"/>
        <v>0.99696142100095464</v>
      </c>
      <c r="N15">
        <f t="shared" si="4"/>
        <v>-1.3216470750768187E-3</v>
      </c>
    </row>
    <row r="16" spans="1:14" x14ac:dyDescent="0.25">
      <c r="A16">
        <v>1</v>
      </c>
      <c r="B16">
        <v>7</v>
      </c>
      <c r="C16">
        <v>0</v>
      </c>
      <c r="D16">
        <v>62.084015284904652</v>
      </c>
      <c r="E16">
        <v>1</v>
      </c>
      <c r="F16">
        <v>0</v>
      </c>
      <c r="G16">
        <v>0</v>
      </c>
      <c r="H16">
        <v>2.5234689885994079</v>
      </c>
      <c r="I16">
        <v>0.73193493345226379</v>
      </c>
      <c r="J16">
        <f t="shared" si="0"/>
        <v>-9.834044866647762E-2</v>
      </c>
      <c r="K16">
        <f t="shared" si="2"/>
        <v>0.52456531807723306</v>
      </c>
      <c r="L16">
        <f t="shared" si="3"/>
        <v>0.47543468192276694</v>
      </c>
      <c r="M16">
        <f t="shared" si="1"/>
        <v>0.47543468192276694</v>
      </c>
      <c r="N16">
        <f t="shared" si="4"/>
        <v>-0.32290914061732534</v>
      </c>
    </row>
    <row r="17" spans="1:14" x14ac:dyDescent="0.25">
      <c r="A17">
        <v>1</v>
      </c>
      <c r="B17">
        <v>8</v>
      </c>
      <c r="C17">
        <v>1</v>
      </c>
      <c r="D17">
        <v>21.337545704304112</v>
      </c>
      <c r="E17">
        <v>1</v>
      </c>
      <c r="F17">
        <v>0</v>
      </c>
      <c r="G17">
        <v>0</v>
      </c>
      <c r="H17">
        <v>2.4098728974224333</v>
      </c>
      <c r="I17">
        <v>0.68781536178275116</v>
      </c>
      <c r="J17">
        <f t="shared" si="0"/>
        <v>2.0604994844214035</v>
      </c>
      <c r="K17">
        <f t="shared" si="2"/>
        <v>0.1129957582109465</v>
      </c>
      <c r="L17">
        <f t="shared" si="3"/>
        <v>0.88700424178905346</v>
      </c>
      <c r="M17">
        <f t="shared" si="1"/>
        <v>0.88700424178905346</v>
      </c>
      <c r="N17">
        <f t="shared" si="4"/>
        <v>-5.207430330110957E-2</v>
      </c>
    </row>
    <row r="18" spans="1:14" x14ac:dyDescent="0.25">
      <c r="A18">
        <v>1</v>
      </c>
      <c r="B18">
        <v>9</v>
      </c>
      <c r="C18">
        <v>1</v>
      </c>
      <c r="D18">
        <v>1.3365140483044082</v>
      </c>
      <c r="E18">
        <v>1</v>
      </c>
      <c r="F18">
        <v>0</v>
      </c>
      <c r="G18">
        <v>0</v>
      </c>
      <c r="H18">
        <v>2.5590482284507878</v>
      </c>
      <c r="I18">
        <v>0.70127703334037417</v>
      </c>
      <c r="J18">
        <f t="shared" si="0"/>
        <v>1.6336682404945408</v>
      </c>
      <c r="K18">
        <f t="shared" si="2"/>
        <v>0.16332846852582661</v>
      </c>
      <c r="L18">
        <f t="shared" si="3"/>
        <v>0.83667153147417339</v>
      </c>
      <c r="M18">
        <f t="shared" si="1"/>
        <v>0.83667153147417339</v>
      </c>
      <c r="N18">
        <f t="shared" si="4"/>
        <v>-7.7445008035938984E-2</v>
      </c>
    </row>
    <row r="19" spans="1:14" x14ac:dyDescent="0.25">
      <c r="A19">
        <v>2</v>
      </c>
      <c r="B19">
        <v>0</v>
      </c>
      <c r="C19">
        <v>1</v>
      </c>
      <c r="D19">
        <v>4.6847744087658949</v>
      </c>
      <c r="E19">
        <v>1</v>
      </c>
      <c r="F19">
        <v>1</v>
      </c>
      <c r="G19">
        <v>1</v>
      </c>
      <c r="H19">
        <v>2.4372842580566783</v>
      </c>
      <c r="I19">
        <v>0.35175948313359395</v>
      </c>
      <c r="J19">
        <f t="shared" si="0"/>
        <v>2.4875250951977792</v>
      </c>
      <c r="K19">
        <f t="shared" si="2"/>
        <v>7.6737357651853813E-2</v>
      </c>
      <c r="L19">
        <f t="shared" si="3"/>
        <v>0.92326264234814615</v>
      </c>
      <c r="M19">
        <f t="shared" si="1"/>
        <v>0.92326264234814615</v>
      </c>
      <c r="N19">
        <f t="shared" si="4"/>
        <v>-3.4674736788874311E-2</v>
      </c>
    </row>
    <row r="20" spans="1:14" x14ac:dyDescent="0.25">
      <c r="A20">
        <v>2</v>
      </c>
      <c r="B20">
        <v>1</v>
      </c>
      <c r="C20">
        <v>0</v>
      </c>
      <c r="D20">
        <v>15.632908352295779</v>
      </c>
      <c r="E20">
        <v>1</v>
      </c>
      <c r="F20">
        <v>1</v>
      </c>
      <c r="G20">
        <v>1</v>
      </c>
      <c r="H20">
        <v>2.9123157016601908</v>
      </c>
      <c r="I20">
        <v>0.3265507453443206</v>
      </c>
      <c r="J20">
        <f t="shared" si="0"/>
        <v>-0.13288162625495392</v>
      </c>
      <c r="K20">
        <f t="shared" si="2"/>
        <v>0.53317161020652237</v>
      </c>
      <c r="L20">
        <f t="shared" si="3"/>
        <v>0.46682838979347763</v>
      </c>
      <c r="M20">
        <f t="shared" si="1"/>
        <v>0.46682838979347763</v>
      </c>
      <c r="N20">
        <f t="shared" si="4"/>
        <v>-0.33084274055353791</v>
      </c>
    </row>
    <row r="21" spans="1:14" x14ac:dyDescent="0.25">
      <c r="A21">
        <v>2</v>
      </c>
      <c r="B21">
        <v>2</v>
      </c>
      <c r="C21">
        <v>1</v>
      </c>
      <c r="D21">
        <v>43.357018941129446</v>
      </c>
      <c r="E21">
        <v>1</v>
      </c>
      <c r="F21">
        <v>1</v>
      </c>
      <c r="G21">
        <v>1</v>
      </c>
      <c r="H21">
        <v>2.3269400604585826</v>
      </c>
      <c r="I21">
        <v>0.40301704406738281</v>
      </c>
      <c r="J21">
        <f t="shared" si="0"/>
        <v>3.5358774875101231</v>
      </c>
      <c r="K21">
        <f t="shared" si="2"/>
        <v>2.8308466079112467E-2</v>
      </c>
      <c r="L21">
        <f t="shared" si="3"/>
        <v>0.97169153392088758</v>
      </c>
      <c r="M21">
        <f t="shared" si="1"/>
        <v>0.97169153392088758</v>
      </c>
      <c r="N21">
        <f t="shared" si="4"/>
        <v>-1.2471581141169365E-2</v>
      </c>
    </row>
    <row r="22" spans="1:14" x14ac:dyDescent="0.25">
      <c r="A22">
        <v>2</v>
      </c>
      <c r="B22">
        <v>3</v>
      </c>
      <c r="C22">
        <v>1</v>
      </c>
      <c r="D22">
        <v>110.55948873092291</v>
      </c>
      <c r="E22">
        <v>1</v>
      </c>
      <c r="F22">
        <v>1</v>
      </c>
      <c r="G22">
        <v>1</v>
      </c>
      <c r="H22">
        <v>2.8358426526574476</v>
      </c>
      <c r="I22">
        <v>0.82318850186857162</v>
      </c>
      <c r="J22">
        <f t="shared" si="0"/>
        <v>6.235265969202529</v>
      </c>
      <c r="K22">
        <f t="shared" si="2"/>
        <v>1.9552774826922864E-3</v>
      </c>
      <c r="L22">
        <f t="shared" si="3"/>
        <v>0.99804472251730769</v>
      </c>
      <c r="M22">
        <f t="shared" si="1"/>
        <v>0.99804472251730769</v>
      </c>
      <c r="N22">
        <f t="shared" si="4"/>
        <v>-8.4999748286014229E-4</v>
      </c>
    </row>
    <row r="23" spans="1:14" x14ac:dyDescent="0.25">
      <c r="A23">
        <v>2</v>
      </c>
      <c r="B23">
        <v>4</v>
      </c>
      <c r="C23">
        <v>0</v>
      </c>
      <c r="D23">
        <v>151.0550507005255</v>
      </c>
      <c r="E23">
        <v>1</v>
      </c>
      <c r="F23">
        <v>1</v>
      </c>
      <c r="G23">
        <v>1</v>
      </c>
      <c r="H23">
        <v>2.0974513373228696</v>
      </c>
      <c r="I23">
        <v>7.595572127933603E-2</v>
      </c>
      <c r="J23">
        <f t="shared" si="0"/>
        <v>3.0015490972476977</v>
      </c>
      <c r="K23">
        <f t="shared" si="2"/>
        <v>4.735593918172163E-2</v>
      </c>
      <c r="L23">
        <f t="shared" si="3"/>
        <v>0.95264406081827835</v>
      </c>
      <c r="M23">
        <f t="shared" si="1"/>
        <v>0.95264406081827835</v>
      </c>
      <c r="N23">
        <f t="shared" si="4"/>
        <v>-2.1069335770340751E-2</v>
      </c>
    </row>
    <row r="24" spans="1:14" x14ac:dyDescent="0.25">
      <c r="A24">
        <v>2</v>
      </c>
      <c r="B24">
        <v>5</v>
      </c>
      <c r="C24">
        <v>0</v>
      </c>
      <c r="D24">
        <v>178.13307041187028</v>
      </c>
      <c r="E24">
        <v>1</v>
      </c>
      <c r="F24">
        <v>1</v>
      </c>
      <c r="G24">
        <v>1</v>
      </c>
      <c r="H24">
        <v>2.8195054242398649</v>
      </c>
      <c r="I24">
        <v>0.10423921774000178</v>
      </c>
      <c r="J24">
        <f t="shared" si="0"/>
        <v>4.7368015637869521</v>
      </c>
      <c r="K24">
        <f t="shared" si="2"/>
        <v>8.6904548366252363E-3</v>
      </c>
      <c r="L24">
        <f t="shared" si="3"/>
        <v>0.99130954516337477</v>
      </c>
      <c r="M24">
        <f t="shared" si="1"/>
        <v>0.99130954516337477</v>
      </c>
      <c r="N24">
        <f t="shared" si="4"/>
        <v>-3.7907120484235216E-3</v>
      </c>
    </row>
    <row r="25" spans="1:14" x14ac:dyDescent="0.25">
      <c r="A25">
        <v>2</v>
      </c>
      <c r="B25">
        <v>6</v>
      </c>
      <c r="C25">
        <v>1</v>
      </c>
      <c r="D25">
        <v>157.11187587991947</v>
      </c>
      <c r="E25">
        <v>1</v>
      </c>
      <c r="F25">
        <v>1</v>
      </c>
      <c r="G25">
        <v>1</v>
      </c>
      <c r="H25">
        <v>2.4422918312932751</v>
      </c>
      <c r="I25">
        <v>0.82583713239112555</v>
      </c>
      <c r="J25">
        <f t="shared" si="0"/>
        <v>7.1706643554570322</v>
      </c>
      <c r="K25">
        <f t="shared" si="2"/>
        <v>7.6822117970625783E-4</v>
      </c>
      <c r="L25">
        <f t="shared" si="3"/>
        <v>0.99923177882029379</v>
      </c>
      <c r="M25">
        <f t="shared" si="1"/>
        <v>0.99923177882029379</v>
      </c>
      <c r="N25">
        <f t="shared" si="4"/>
        <v>-3.3376243733513792E-4</v>
      </c>
    </row>
    <row r="26" spans="1:14" x14ac:dyDescent="0.25">
      <c r="A26">
        <v>2</v>
      </c>
      <c r="B26">
        <v>7</v>
      </c>
      <c r="C26">
        <v>0</v>
      </c>
      <c r="D26">
        <v>57.439965515865822</v>
      </c>
      <c r="E26">
        <v>0</v>
      </c>
      <c r="F26">
        <v>1</v>
      </c>
      <c r="G26">
        <v>1</v>
      </c>
      <c r="H26">
        <v>2.1428360767885133</v>
      </c>
      <c r="I26">
        <v>2.8434031910712587E-2</v>
      </c>
      <c r="J26">
        <f t="shared" si="0"/>
        <v>0.18603832171783719</v>
      </c>
      <c r="K26">
        <f t="shared" si="2"/>
        <v>0.45362409929882697</v>
      </c>
      <c r="L26">
        <f t="shared" si="3"/>
        <v>0.54637590070117303</v>
      </c>
      <c r="M26">
        <f t="shared" si="1"/>
        <v>0.45362409929882697</v>
      </c>
      <c r="N26">
        <f t="shared" si="4"/>
        <v>-0.34330388111144799</v>
      </c>
    </row>
    <row r="27" spans="1:14" x14ac:dyDescent="0.25">
      <c r="A27">
        <v>3</v>
      </c>
      <c r="B27">
        <v>0</v>
      </c>
      <c r="C27">
        <v>1</v>
      </c>
      <c r="D27">
        <v>3.017315745494118</v>
      </c>
      <c r="E27">
        <v>1</v>
      </c>
      <c r="F27">
        <v>1</v>
      </c>
      <c r="G27">
        <v>0</v>
      </c>
      <c r="H27">
        <v>2.5829434504463578</v>
      </c>
      <c r="I27">
        <v>3.6516172035471861E-2</v>
      </c>
      <c r="J27">
        <f t="shared" si="0"/>
        <v>2.2665702823167608</v>
      </c>
      <c r="K27">
        <f t="shared" si="2"/>
        <v>9.3929698672452072E-2</v>
      </c>
      <c r="L27">
        <f t="shared" si="3"/>
        <v>0.90607030132754796</v>
      </c>
      <c r="M27">
        <f t="shared" si="1"/>
        <v>0.90607030132754796</v>
      </c>
      <c r="N27">
        <f t="shared" si="4"/>
        <v>-4.2838104426789092E-2</v>
      </c>
    </row>
    <row r="28" spans="1:14" x14ac:dyDescent="0.25">
      <c r="A28">
        <v>3</v>
      </c>
      <c r="B28">
        <v>1</v>
      </c>
      <c r="C28">
        <v>1</v>
      </c>
      <c r="D28">
        <v>11.429276751684736</v>
      </c>
      <c r="E28">
        <v>1</v>
      </c>
      <c r="F28">
        <v>1</v>
      </c>
      <c r="G28">
        <v>0</v>
      </c>
      <c r="H28">
        <v>2.250077869353845</v>
      </c>
      <c r="I28">
        <v>1.6047419579081179E-2</v>
      </c>
      <c r="J28">
        <f t="shared" si="0"/>
        <v>2.1077322858308563</v>
      </c>
      <c r="K28">
        <f t="shared" si="2"/>
        <v>0.10834755241114634</v>
      </c>
      <c r="L28">
        <f t="shared" si="3"/>
        <v>0.89165244758885365</v>
      </c>
      <c r="M28">
        <f t="shared" si="1"/>
        <v>0.89165244758885365</v>
      </c>
      <c r="N28">
        <f t="shared" si="4"/>
        <v>-4.9804393950755171E-2</v>
      </c>
    </row>
    <row r="29" spans="1:14" x14ac:dyDescent="0.25">
      <c r="A29">
        <v>3</v>
      </c>
      <c r="B29">
        <v>2</v>
      </c>
      <c r="C29">
        <v>1</v>
      </c>
      <c r="D29">
        <v>37.017990357963477</v>
      </c>
      <c r="E29">
        <v>1</v>
      </c>
      <c r="F29">
        <v>1</v>
      </c>
      <c r="G29">
        <v>0</v>
      </c>
      <c r="H29">
        <v>2.3570655313214957</v>
      </c>
      <c r="I29">
        <v>0.60507911475087894</v>
      </c>
      <c r="J29">
        <f t="shared" si="0"/>
        <v>3.0268718529726373</v>
      </c>
      <c r="K29">
        <f t="shared" si="2"/>
        <v>4.6226550358448658E-2</v>
      </c>
      <c r="L29">
        <f t="shared" si="3"/>
        <v>0.95377344964155131</v>
      </c>
      <c r="M29">
        <f t="shared" si="1"/>
        <v>0.95377344964155131</v>
      </c>
      <c r="N29">
        <f t="shared" si="4"/>
        <v>-2.0554771265389311E-2</v>
      </c>
    </row>
    <row r="30" spans="1:14" x14ac:dyDescent="0.25">
      <c r="A30">
        <v>3</v>
      </c>
      <c r="B30">
        <v>3</v>
      </c>
      <c r="C30">
        <v>1</v>
      </c>
      <c r="D30">
        <v>71.299411159012166</v>
      </c>
      <c r="E30">
        <v>1</v>
      </c>
      <c r="F30">
        <v>1</v>
      </c>
      <c r="G30">
        <v>0</v>
      </c>
      <c r="H30">
        <v>2.439239190913213</v>
      </c>
      <c r="I30">
        <v>0.58781318238015956</v>
      </c>
      <c r="J30">
        <f t="shared" si="0"/>
        <v>4.1816452757127598</v>
      </c>
      <c r="K30">
        <f t="shared" si="2"/>
        <v>1.5043591834769714E-2</v>
      </c>
      <c r="L30">
        <f t="shared" si="3"/>
        <v>0.98495640816523033</v>
      </c>
      <c r="M30">
        <f t="shared" si="1"/>
        <v>0.98495640816523033</v>
      </c>
      <c r="N30">
        <f t="shared" si="4"/>
        <v>-6.5829899208920727E-3</v>
      </c>
    </row>
    <row r="31" spans="1:14" x14ac:dyDescent="0.25">
      <c r="A31">
        <v>3</v>
      </c>
      <c r="B31">
        <v>4</v>
      </c>
      <c r="C31">
        <v>0</v>
      </c>
      <c r="D31">
        <v>136.80100558680232</v>
      </c>
      <c r="E31">
        <v>1</v>
      </c>
      <c r="F31">
        <v>1</v>
      </c>
      <c r="G31">
        <v>0</v>
      </c>
      <c r="H31">
        <v>2.2976455793834063</v>
      </c>
      <c r="I31">
        <v>0.86780335076521808</v>
      </c>
      <c r="J31">
        <f t="shared" si="0"/>
        <v>2.4627137587948367</v>
      </c>
      <c r="K31">
        <f t="shared" si="2"/>
        <v>7.8513773744647894E-2</v>
      </c>
      <c r="L31">
        <f t="shared" si="3"/>
        <v>0.92148622625535215</v>
      </c>
      <c r="M31">
        <f t="shared" si="1"/>
        <v>0.92148622625535215</v>
      </c>
      <c r="N31">
        <f t="shared" si="4"/>
        <v>-3.5511151932701053E-2</v>
      </c>
    </row>
    <row r="32" spans="1:14" x14ac:dyDescent="0.25">
      <c r="A32">
        <v>3</v>
      </c>
      <c r="B32">
        <v>5</v>
      </c>
      <c r="C32">
        <v>0</v>
      </c>
      <c r="D32">
        <v>129.91559118664438</v>
      </c>
      <c r="E32">
        <v>1</v>
      </c>
      <c r="F32">
        <v>1</v>
      </c>
      <c r="G32">
        <v>0</v>
      </c>
      <c r="H32">
        <v>2.3194268075029845</v>
      </c>
      <c r="I32">
        <v>5.5535876026466813E-3</v>
      </c>
      <c r="J32">
        <f t="shared" si="0"/>
        <v>2.2787336511486886</v>
      </c>
      <c r="K32">
        <f t="shared" si="2"/>
        <v>9.2899612415590624E-2</v>
      </c>
      <c r="L32">
        <f t="shared" si="3"/>
        <v>0.90710038758440936</v>
      </c>
      <c r="M32">
        <f t="shared" si="1"/>
        <v>0.90710038758440936</v>
      </c>
      <c r="N32">
        <f t="shared" si="4"/>
        <v>-4.2344647491814366E-2</v>
      </c>
    </row>
    <row r="33" spans="1:14" x14ac:dyDescent="0.25">
      <c r="A33">
        <v>3</v>
      </c>
      <c r="B33">
        <v>6</v>
      </c>
      <c r="C33">
        <v>0</v>
      </c>
      <c r="D33">
        <v>80.182407636041674</v>
      </c>
      <c r="E33">
        <v>0</v>
      </c>
      <c r="F33">
        <v>1</v>
      </c>
      <c r="G33">
        <v>0</v>
      </c>
      <c r="H33">
        <v>2.0480841475279448</v>
      </c>
      <c r="I33">
        <v>0.23974748107821409</v>
      </c>
      <c r="J33">
        <f t="shared" si="0"/>
        <v>0.41291082346967301</v>
      </c>
      <c r="K33">
        <f t="shared" si="2"/>
        <v>0.39821436609484184</v>
      </c>
      <c r="L33">
        <f t="shared" si="3"/>
        <v>0.60178563390515816</v>
      </c>
      <c r="M33">
        <f t="shared" si="1"/>
        <v>0.39821436609484184</v>
      </c>
      <c r="N33">
        <f t="shared" si="4"/>
        <v>-0.399883076294614</v>
      </c>
    </row>
    <row r="34" spans="1:14" x14ac:dyDescent="0.25">
      <c r="A34">
        <v>4</v>
      </c>
      <c r="B34">
        <v>0</v>
      </c>
      <c r="C34">
        <v>1</v>
      </c>
      <c r="D34">
        <v>3.7326692457345496</v>
      </c>
      <c r="E34">
        <v>1</v>
      </c>
      <c r="F34">
        <v>1</v>
      </c>
      <c r="G34">
        <v>0</v>
      </c>
      <c r="H34">
        <v>2.7301841324518854</v>
      </c>
      <c r="I34">
        <v>1.6965370971099292E-2</v>
      </c>
      <c r="J34">
        <f t="shared" si="0"/>
        <v>2.4729492707369998</v>
      </c>
      <c r="K34">
        <f t="shared" si="2"/>
        <v>7.7776428434234879E-2</v>
      </c>
      <c r="L34">
        <f t="shared" si="3"/>
        <v>0.92222357156576518</v>
      </c>
      <c r="M34">
        <f t="shared" si="1"/>
        <v>0.92222357156576518</v>
      </c>
      <c r="N34">
        <f t="shared" si="4"/>
        <v>-3.516378162852378E-2</v>
      </c>
    </row>
    <row r="35" spans="1:14" x14ac:dyDescent="0.25">
      <c r="A35">
        <v>4</v>
      </c>
      <c r="B35">
        <v>1</v>
      </c>
      <c r="C35">
        <v>1</v>
      </c>
      <c r="D35">
        <v>12.489049436153559</v>
      </c>
      <c r="E35">
        <v>1</v>
      </c>
      <c r="F35">
        <v>1</v>
      </c>
      <c r="G35">
        <v>0</v>
      </c>
      <c r="H35">
        <v>2.0895754697066877</v>
      </c>
      <c r="I35">
        <v>0.15724952583423146</v>
      </c>
      <c r="J35">
        <f t="shared" si="0"/>
        <v>1.9392075662309889</v>
      </c>
      <c r="K35">
        <f t="shared" si="2"/>
        <v>0.1257349394923131</v>
      </c>
      <c r="L35">
        <f t="shared" si="3"/>
        <v>0.87426506050768693</v>
      </c>
      <c r="M35">
        <f t="shared" si="1"/>
        <v>0.87426506050768693</v>
      </c>
      <c r="N35">
        <f t="shared" si="4"/>
        <v>-5.8356877590011666E-2</v>
      </c>
    </row>
    <row r="36" spans="1:14" x14ac:dyDescent="0.25">
      <c r="A36">
        <v>4</v>
      </c>
      <c r="B36">
        <v>2</v>
      </c>
      <c r="C36">
        <v>0</v>
      </c>
      <c r="D36">
        <v>47.529374447312087</v>
      </c>
      <c r="E36">
        <v>1</v>
      </c>
      <c r="F36">
        <v>1</v>
      </c>
      <c r="G36">
        <v>0</v>
      </c>
      <c r="H36">
        <v>2.5965912475548976</v>
      </c>
      <c r="I36">
        <v>0.87964850810385542</v>
      </c>
      <c r="J36">
        <f t="shared" si="0"/>
        <v>9.8075819684589227E-2</v>
      </c>
      <c r="K36">
        <f t="shared" si="2"/>
        <v>0.47550067990524342</v>
      </c>
      <c r="L36">
        <f t="shared" si="3"/>
        <v>0.52449932009475653</v>
      </c>
      <c r="M36">
        <f t="shared" si="1"/>
        <v>0.52449932009475653</v>
      </c>
      <c r="N36">
        <f t="shared" si="4"/>
        <v>-0.28025507044332487</v>
      </c>
    </row>
    <row r="37" spans="1:14" x14ac:dyDescent="0.25">
      <c r="A37">
        <v>4</v>
      </c>
      <c r="B37">
        <v>3</v>
      </c>
      <c r="C37">
        <v>0</v>
      </c>
      <c r="D37">
        <v>100.81213583783848</v>
      </c>
      <c r="E37">
        <v>1</v>
      </c>
      <c r="F37">
        <v>1</v>
      </c>
      <c r="G37">
        <v>0</v>
      </c>
      <c r="H37">
        <v>2.602799819064785</v>
      </c>
      <c r="I37">
        <v>0.87725623839833133</v>
      </c>
      <c r="J37">
        <f t="shared" si="0"/>
        <v>1.7407086647230097</v>
      </c>
      <c r="K37">
        <f t="shared" si="2"/>
        <v>0.14922294331087768</v>
      </c>
      <c r="L37">
        <f t="shared" si="3"/>
        <v>0.85077705668912229</v>
      </c>
      <c r="M37">
        <f t="shared" si="1"/>
        <v>0.85077705668912229</v>
      </c>
      <c r="N37">
        <f t="shared" si="4"/>
        <v>-7.018423043793065E-2</v>
      </c>
    </row>
    <row r="38" spans="1:14" x14ac:dyDescent="0.25">
      <c r="A38">
        <v>4</v>
      </c>
      <c r="B38">
        <v>4</v>
      </c>
      <c r="C38">
        <v>1</v>
      </c>
      <c r="D38">
        <v>164.02820931143202</v>
      </c>
      <c r="E38">
        <v>1</v>
      </c>
      <c r="F38">
        <v>1</v>
      </c>
      <c r="G38">
        <v>0</v>
      </c>
      <c r="H38">
        <v>2.8428573938758346</v>
      </c>
      <c r="I38">
        <v>0.12006918218260498</v>
      </c>
      <c r="J38">
        <f t="shared" si="0"/>
        <v>7.5323724399849175</v>
      </c>
      <c r="K38">
        <f t="shared" si="2"/>
        <v>5.3517981589577194E-4</v>
      </c>
      <c r="L38">
        <f t="shared" si="3"/>
        <v>0.99946482018410421</v>
      </c>
      <c r="M38">
        <f t="shared" si="1"/>
        <v>0.99946482018410421</v>
      </c>
      <c r="N38">
        <f t="shared" si="4"/>
        <v>-2.3248785782454837E-4</v>
      </c>
    </row>
    <row r="39" spans="1:14" x14ac:dyDescent="0.25">
      <c r="A39">
        <v>4</v>
      </c>
      <c r="B39">
        <v>5</v>
      </c>
      <c r="C39">
        <v>1</v>
      </c>
      <c r="D39">
        <v>200.89976069863337</v>
      </c>
      <c r="E39">
        <v>1</v>
      </c>
      <c r="F39">
        <v>1</v>
      </c>
      <c r="G39">
        <v>0</v>
      </c>
      <c r="H39">
        <v>2.6924592983724551</v>
      </c>
      <c r="I39">
        <v>0.8463567128279863</v>
      </c>
      <c r="J39">
        <f t="shared" si="0"/>
        <v>8.4753042753217542</v>
      </c>
      <c r="K39">
        <f t="shared" si="2"/>
        <v>2.0851224085661197E-4</v>
      </c>
      <c r="L39">
        <f t="shared" si="3"/>
        <v>0.99979148775914339</v>
      </c>
      <c r="M39">
        <f t="shared" si="1"/>
        <v>0.99979148775914339</v>
      </c>
      <c r="N39">
        <f t="shared" si="4"/>
        <v>-9.0565157913478E-5</v>
      </c>
    </row>
    <row r="40" spans="1:14" x14ac:dyDescent="0.25">
      <c r="A40">
        <v>4</v>
      </c>
      <c r="B40">
        <v>6</v>
      </c>
      <c r="C40">
        <v>1</v>
      </c>
      <c r="D40">
        <v>174.57872240350198</v>
      </c>
      <c r="E40">
        <v>1</v>
      </c>
      <c r="F40">
        <v>1</v>
      </c>
      <c r="G40">
        <v>0</v>
      </c>
      <c r="H40">
        <v>2.9305106415398647</v>
      </c>
      <c r="I40">
        <v>0.49206273720390836</v>
      </c>
      <c r="J40">
        <f t="shared" si="0"/>
        <v>7.9658824033054403</v>
      </c>
      <c r="K40">
        <f t="shared" si="2"/>
        <v>3.4698484672014983E-4</v>
      </c>
      <c r="L40">
        <f t="shared" si="3"/>
        <v>0.99965301515327987</v>
      </c>
      <c r="M40">
        <f t="shared" si="1"/>
        <v>0.99965301515327987</v>
      </c>
      <c r="N40">
        <f t="shared" si="4"/>
        <v>-1.5071975448251775E-4</v>
      </c>
    </row>
    <row r="41" spans="1:14" x14ac:dyDescent="0.25">
      <c r="A41">
        <v>4</v>
      </c>
      <c r="B41">
        <v>7</v>
      </c>
      <c r="C41">
        <v>0</v>
      </c>
      <c r="D41">
        <v>73.879300023163623</v>
      </c>
      <c r="E41">
        <v>0</v>
      </c>
      <c r="F41">
        <v>1</v>
      </c>
      <c r="G41">
        <v>0</v>
      </c>
      <c r="H41">
        <v>2.3233984535291148</v>
      </c>
      <c r="I41">
        <v>0.44454622903600516</v>
      </c>
      <c r="J41">
        <f t="shared" si="0"/>
        <v>0.56436671459796184</v>
      </c>
      <c r="K41">
        <f t="shared" si="2"/>
        <v>0.36253768949491677</v>
      </c>
      <c r="L41">
        <f t="shared" si="3"/>
        <v>0.63746231050508317</v>
      </c>
      <c r="M41">
        <f t="shared" si="1"/>
        <v>0.36253768949491677</v>
      </c>
      <c r="N41">
        <f t="shared" si="4"/>
        <v>-0.440646837399717</v>
      </c>
    </row>
    <row r="42" spans="1:14" x14ac:dyDescent="0.25">
      <c r="A42">
        <v>5</v>
      </c>
      <c r="B42">
        <v>0</v>
      </c>
      <c r="C42">
        <v>1</v>
      </c>
      <c r="D42">
        <v>3.6348819400525008</v>
      </c>
      <c r="E42">
        <v>1</v>
      </c>
      <c r="F42">
        <v>1</v>
      </c>
      <c r="G42">
        <v>1</v>
      </c>
      <c r="H42">
        <v>2.6369776589231231</v>
      </c>
      <c r="I42">
        <v>0.89241437132917412</v>
      </c>
      <c r="J42">
        <f t="shared" si="0"/>
        <v>2.7054426482835039</v>
      </c>
      <c r="K42">
        <f t="shared" si="2"/>
        <v>6.2652960709545943E-2</v>
      </c>
      <c r="L42">
        <f t="shared" si="3"/>
        <v>0.93734703929045404</v>
      </c>
      <c r="M42">
        <f t="shared" si="1"/>
        <v>0.93734703929045404</v>
      </c>
      <c r="N42">
        <f t="shared" si="4"/>
        <v>-2.8099588039698128E-2</v>
      </c>
    </row>
    <row r="43" spans="1:14" x14ac:dyDescent="0.25">
      <c r="A43">
        <v>5</v>
      </c>
      <c r="B43">
        <v>1</v>
      </c>
      <c r="C43">
        <v>0</v>
      </c>
      <c r="D43">
        <v>20.715530756082202</v>
      </c>
      <c r="E43">
        <v>1</v>
      </c>
      <c r="F43">
        <v>1</v>
      </c>
      <c r="G43">
        <v>1</v>
      </c>
      <c r="H43">
        <v>2.5206843820205904</v>
      </c>
      <c r="I43">
        <v>0.87475182609341573</v>
      </c>
      <c r="J43">
        <f t="shared" si="0"/>
        <v>-0.46748105862450817</v>
      </c>
      <c r="K43">
        <f t="shared" si="2"/>
        <v>0.61478738373238062</v>
      </c>
      <c r="L43">
        <f t="shared" si="3"/>
        <v>0.38521261626761938</v>
      </c>
      <c r="M43">
        <f t="shared" si="1"/>
        <v>0.38521261626761938</v>
      </c>
      <c r="N43">
        <f t="shared" si="4"/>
        <v>-0.41429949754521106</v>
      </c>
    </row>
    <row r="44" spans="1:14" x14ac:dyDescent="0.25">
      <c r="A44">
        <v>5</v>
      </c>
      <c r="B44">
        <v>2</v>
      </c>
      <c r="C44">
        <v>0</v>
      </c>
      <c r="D44">
        <v>65.664462152570223</v>
      </c>
      <c r="E44">
        <v>1</v>
      </c>
      <c r="F44">
        <v>1</v>
      </c>
      <c r="G44">
        <v>1</v>
      </c>
      <c r="H44">
        <v>2.6423638044398103</v>
      </c>
      <c r="I44">
        <v>0.48128853031721519</v>
      </c>
      <c r="J44">
        <f t="shared" si="0"/>
        <v>1.0640837675182864</v>
      </c>
      <c r="K44">
        <f t="shared" si="2"/>
        <v>0.25652981519665785</v>
      </c>
      <c r="L44">
        <f t="shared" si="3"/>
        <v>0.74347018480334215</v>
      </c>
      <c r="M44">
        <f t="shared" si="1"/>
        <v>0.74347018480334215</v>
      </c>
      <c r="N44">
        <f t="shared" si="4"/>
        <v>-0.12873644319450664</v>
      </c>
    </row>
    <row r="45" spans="1:14" x14ac:dyDescent="0.25">
      <c r="A45">
        <v>5</v>
      </c>
      <c r="B45">
        <v>3</v>
      </c>
      <c r="C45">
        <v>0</v>
      </c>
      <c r="D45">
        <v>201.06721758376133</v>
      </c>
      <c r="E45">
        <v>1</v>
      </c>
      <c r="F45">
        <v>1</v>
      </c>
      <c r="G45">
        <v>1</v>
      </c>
      <c r="H45">
        <v>2.8676336166518013</v>
      </c>
      <c r="I45">
        <v>0.68378109804416454</v>
      </c>
      <c r="J45">
        <f t="shared" si="0"/>
        <v>5.5007660859078067</v>
      </c>
      <c r="K45">
        <f t="shared" si="2"/>
        <v>4.0670335112607918E-3</v>
      </c>
      <c r="L45">
        <f t="shared" si="3"/>
        <v>0.99593296648873919</v>
      </c>
      <c r="M45">
        <f t="shared" si="1"/>
        <v>0.99593296648873919</v>
      </c>
      <c r="N45">
        <f t="shared" si="4"/>
        <v>-1.7698917607943503E-3</v>
      </c>
    </row>
    <row r="46" spans="1:14" x14ac:dyDescent="0.25">
      <c r="A46">
        <v>5</v>
      </c>
      <c r="B46">
        <v>4</v>
      </c>
      <c r="C46">
        <v>0</v>
      </c>
      <c r="D46">
        <v>324.25846492321119</v>
      </c>
      <c r="E46">
        <v>1</v>
      </c>
      <c r="F46">
        <v>1</v>
      </c>
      <c r="G46">
        <v>1</v>
      </c>
      <c r="H46">
        <v>2.5555030064793547</v>
      </c>
      <c r="I46">
        <v>0.59659757649860112</v>
      </c>
      <c r="J46">
        <f t="shared" si="0"/>
        <v>8.8896324906510813</v>
      </c>
      <c r="K46">
        <f t="shared" si="2"/>
        <v>1.3779130618747423E-4</v>
      </c>
      <c r="L46">
        <f t="shared" si="3"/>
        <v>0.99986220869381248</v>
      </c>
      <c r="M46">
        <f t="shared" si="1"/>
        <v>0.99986220869381248</v>
      </c>
      <c r="N46">
        <f t="shared" si="4"/>
        <v>-5.9846127164191865E-5</v>
      </c>
    </row>
    <row r="47" spans="1:14" x14ac:dyDescent="0.25">
      <c r="A47">
        <v>5</v>
      </c>
      <c r="B47">
        <v>5</v>
      </c>
      <c r="C47">
        <v>0</v>
      </c>
      <c r="D47">
        <v>562.65359887171735</v>
      </c>
      <c r="E47">
        <v>1</v>
      </c>
      <c r="F47">
        <v>1</v>
      </c>
      <c r="G47">
        <v>1</v>
      </c>
      <c r="H47">
        <v>2.1943787464431805</v>
      </c>
      <c r="I47">
        <v>0.84513240357910302</v>
      </c>
      <c r="J47">
        <f t="shared" si="0"/>
        <v>15.751890804837959</v>
      </c>
      <c r="K47">
        <f t="shared" si="2"/>
        <v>1.4422504438387235E-7</v>
      </c>
      <c r="L47">
        <f t="shared" si="3"/>
        <v>0.99999985577495565</v>
      </c>
      <c r="M47">
        <f t="shared" si="1"/>
        <v>0.99999985577495565</v>
      </c>
      <c r="N47">
        <f t="shared" si="4"/>
        <v>-6.263614543106399E-8</v>
      </c>
    </row>
    <row r="48" spans="1:14" x14ac:dyDescent="0.25">
      <c r="A48">
        <v>5</v>
      </c>
      <c r="B48">
        <v>6</v>
      </c>
      <c r="C48">
        <v>1</v>
      </c>
      <c r="D48">
        <v>358.11795499001863</v>
      </c>
      <c r="E48">
        <v>1</v>
      </c>
      <c r="F48">
        <v>1</v>
      </c>
      <c r="G48">
        <v>1</v>
      </c>
      <c r="H48">
        <v>2.4521350495999101</v>
      </c>
      <c r="I48">
        <v>2.5662494694303817E-2</v>
      </c>
      <c r="J48">
        <f t="shared" si="0"/>
        <v>13.350392232066525</v>
      </c>
      <c r="K48">
        <f t="shared" si="2"/>
        <v>1.5922000414355708E-6</v>
      </c>
      <c r="L48">
        <f t="shared" si="3"/>
        <v>0.99999840779995852</v>
      </c>
      <c r="M48">
        <f t="shared" si="1"/>
        <v>0.99999840779995852</v>
      </c>
      <c r="N48">
        <f t="shared" si="4"/>
        <v>-6.9148424259082769E-7</v>
      </c>
    </row>
    <row r="49" spans="1:14" x14ac:dyDescent="0.25">
      <c r="A49">
        <v>5</v>
      </c>
      <c r="B49">
        <v>7</v>
      </c>
      <c r="C49">
        <v>0</v>
      </c>
      <c r="D49">
        <v>198.48385928197362</v>
      </c>
      <c r="E49">
        <v>1</v>
      </c>
      <c r="F49">
        <v>1</v>
      </c>
      <c r="G49">
        <v>1</v>
      </c>
      <c r="H49">
        <v>2.0236942261247881</v>
      </c>
      <c r="I49">
        <v>0.99989385674948594</v>
      </c>
      <c r="J49">
        <f t="shared" si="0"/>
        <v>4.3644041331087999</v>
      </c>
      <c r="K49">
        <f t="shared" si="2"/>
        <v>1.2562411737322636E-2</v>
      </c>
      <c r="L49">
        <f t="shared" si="3"/>
        <v>0.98743758826267736</v>
      </c>
      <c r="M49">
        <f t="shared" si="1"/>
        <v>0.98743758826267736</v>
      </c>
      <c r="N49">
        <f t="shared" si="4"/>
        <v>-5.490344744241869E-3</v>
      </c>
    </row>
    <row r="50" spans="1:14" x14ac:dyDescent="0.25">
      <c r="A50">
        <v>5</v>
      </c>
      <c r="B50">
        <v>8</v>
      </c>
      <c r="C50">
        <v>1</v>
      </c>
      <c r="D50">
        <v>49.304272076028674</v>
      </c>
      <c r="E50">
        <v>1</v>
      </c>
      <c r="F50">
        <v>1</v>
      </c>
      <c r="G50">
        <v>1</v>
      </c>
      <c r="H50">
        <v>2.3698863268094419</v>
      </c>
      <c r="I50">
        <v>0.74580195050536524</v>
      </c>
      <c r="J50">
        <f t="shared" si="0"/>
        <v>3.7721483889845535</v>
      </c>
      <c r="K50">
        <f t="shared" si="2"/>
        <v>2.2485369868404475E-2</v>
      </c>
      <c r="L50">
        <f t="shared" si="3"/>
        <v>0.97751463013159556</v>
      </c>
      <c r="M50">
        <f t="shared" si="1"/>
        <v>0.97751463013159556</v>
      </c>
      <c r="N50">
        <f t="shared" si="4"/>
        <v>-9.8767339445009501E-3</v>
      </c>
    </row>
    <row r="51" spans="1:14" x14ac:dyDescent="0.25">
      <c r="A51">
        <v>5</v>
      </c>
      <c r="B51">
        <v>9</v>
      </c>
      <c r="C51">
        <v>1</v>
      </c>
      <c r="D51">
        <v>6.8706007643308329</v>
      </c>
      <c r="E51">
        <v>1</v>
      </c>
      <c r="F51">
        <v>1</v>
      </c>
      <c r="G51">
        <v>1</v>
      </c>
      <c r="H51">
        <v>2.7787476489906759</v>
      </c>
      <c r="I51">
        <v>0.25974028582876496</v>
      </c>
      <c r="J51">
        <f t="shared" si="0"/>
        <v>2.9823006615179226</v>
      </c>
      <c r="K51">
        <f t="shared" si="2"/>
        <v>4.8231905659717182E-2</v>
      </c>
      <c r="L51">
        <f t="shared" si="3"/>
        <v>0.95176809434028287</v>
      </c>
      <c r="M51">
        <f t="shared" si="1"/>
        <v>0.95176809434028287</v>
      </c>
      <c r="N51">
        <f t="shared" si="4"/>
        <v>-2.1468857936300607E-2</v>
      </c>
    </row>
    <row r="52" spans="1:14" x14ac:dyDescent="0.25">
      <c r="A52">
        <v>6</v>
      </c>
      <c r="B52">
        <v>0</v>
      </c>
      <c r="C52">
        <v>1</v>
      </c>
      <c r="D52">
        <v>3.2731675192767877</v>
      </c>
      <c r="E52">
        <v>1</v>
      </c>
      <c r="F52">
        <v>0</v>
      </c>
      <c r="G52">
        <v>3</v>
      </c>
      <c r="H52">
        <v>2.3933482639619506</v>
      </c>
      <c r="I52">
        <v>0.65315605911067687</v>
      </c>
      <c r="J52">
        <f t="shared" si="0"/>
        <v>2.5422638506672142</v>
      </c>
      <c r="K52">
        <f t="shared" si="2"/>
        <v>7.294792897187076E-2</v>
      </c>
      <c r="L52">
        <f t="shared" si="3"/>
        <v>0.92705207102812925</v>
      </c>
      <c r="M52">
        <f t="shared" si="1"/>
        <v>0.92705207102812925</v>
      </c>
      <c r="N52">
        <f t="shared" si="4"/>
        <v>-3.2895871545825336E-2</v>
      </c>
    </row>
    <row r="53" spans="1:14" x14ac:dyDescent="0.25">
      <c r="A53">
        <v>6</v>
      </c>
      <c r="B53">
        <v>1</v>
      </c>
      <c r="C53">
        <v>1</v>
      </c>
      <c r="D53">
        <v>18.382785497627314</v>
      </c>
      <c r="E53">
        <v>1</v>
      </c>
      <c r="F53">
        <v>0</v>
      </c>
      <c r="G53">
        <v>3</v>
      </c>
      <c r="H53">
        <v>2.4040100062438796</v>
      </c>
      <c r="I53">
        <v>0.88254278122076357</v>
      </c>
      <c r="J53">
        <f t="shared" si="0"/>
        <v>3.0192215560590077</v>
      </c>
      <c r="K53">
        <f t="shared" si="2"/>
        <v>4.6565022677120989E-2</v>
      </c>
      <c r="L53">
        <f t="shared" si="3"/>
        <v>0.95343497732287896</v>
      </c>
      <c r="M53">
        <f t="shared" si="1"/>
        <v>0.95343497732287896</v>
      </c>
      <c r="N53">
        <f t="shared" si="4"/>
        <v>-2.0708919768239218E-2</v>
      </c>
    </row>
    <row r="54" spans="1:14" x14ac:dyDescent="0.25">
      <c r="A54">
        <v>6</v>
      </c>
      <c r="B54">
        <v>2</v>
      </c>
      <c r="C54">
        <v>1</v>
      </c>
      <c r="D54">
        <v>57.191369486858981</v>
      </c>
      <c r="E54">
        <v>1</v>
      </c>
      <c r="F54">
        <v>0</v>
      </c>
      <c r="G54">
        <v>3</v>
      </c>
      <c r="H54">
        <v>2.5961220174840491</v>
      </c>
      <c r="I54">
        <v>0.42507108977952157</v>
      </c>
      <c r="J54">
        <f t="shared" si="0"/>
        <v>4.4506063973106054</v>
      </c>
      <c r="K54">
        <f t="shared" si="2"/>
        <v>1.1536835239978451E-2</v>
      </c>
      <c r="L54">
        <f t="shared" si="3"/>
        <v>0.9884631647600215</v>
      </c>
      <c r="M54">
        <f t="shared" si="1"/>
        <v>0.9884631647600215</v>
      </c>
      <c r="N54">
        <f t="shared" si="4"/>
        <v>-5.039510102995093E-3</v>
      </c>
    </row>
    <row r="55" spans="1:14" x14ac:dyDescent="0.25">
      <c r="A55">
        <v>6</v>
      </c>
      <c r="B55">
        <v>3</v>
      </c>
      <c r="C55">
        <v>1</v>
      </c>
      <c r="D55">
        <v>153.24192035597065</v>
      </c>
      <c r="E55">
        <v>1</v>
      </c>
      <c r="F55">
        <v>0</v>
      </c>
      <c r="G55">
        <v>3</v>
      </c>
      <c r="H55">
        <v>2.48500747280832</v>
      </c>
      <c r="I55">
        <v>0.94874573529523332</v>
      </c>
      <c r="J55">
        <f t="shared" si="0"/>
        <v>7.2585121717324173</v>
      </c>
      <c r="K55">
        <f t="shared" si="2"/>
        <v>7.0365943296420359E-4</v>
      </c>
      <c r="L55">
        <f t="shared" si="3"/>
        <v>0.99929634056703576</v>
      </c>
      <c r="M55">
        <f t="shared" si="1"/>
        <v>0.99929634056703576</v>
      </c>
      <c r="N55">
        <f t="shared" si="4"/>
        <v>-3.0570297688539477E-4</v>
      </c>
    </row>
    <row r="56" spans="1:14" x14ac:dyDescent="0.25">
      <c r="A56">
        <v>6</v>
      </c>
      <c r="B56">
        <v>4</v>
      </c>
      <c r="C56">
        <v>1</v>
      </c>
      <c r="D56">
        <v>245.9476005911776</v>
      </c>
      <c r="E56">
        <v>1</v>
      </c>
      <c r="F56">
        <v>0</v>
      </c>
      <c r="G56">
        <v>3</v>
      </c>
      <c r="H56">
        <v>2.6528024417805502</v>
      </c>
      <c r="I56">
        <v>0.24148220538116583</v>
      </c>
      <c r="J56">
        <f t="shared" si="0"/>
        <v>10.313143645774804</v>
      </c>
      <c r="K56">
        <f t="shared" si="2"/>
        <v>3.3192824359567652E-5</v>
      </c>
      <c r="L56">
        <f t="shared" si="3"/>
        <v>0.99996680717564046</v>
      </c>
      <c r="M56">
        <f t="shared" si="1"/>
        <v>0.99996680717564046</v>
      </c>
      <c r="N56">
        <f t="shared" si="4"/>
        <v>-1.4415699708349988E-5</v>
      </c>
    </row>
    <row r="57" spans="1:14" x14ac:dyDescent="0.25">
      <c r="A57">
        <v>6</v>
      </c>
      <c r="B57">
        <v>5</v>
      </c>
      <c r="C57">
        <v>1</v>
      </c>
      <c r="D57">
        <v>287.69575861175429</v>
      </c>
      <c r="E57">
        <v>1</v>
      </c>
      <c r="F57">
        <v>0</v>
      </c>
      <c r="G57">
        <v>3</v>
      </c>
      <c r="H57">
        <v>2.1740488030512362</v>
      </c>
      <c r="I57">
        <v>0.80494012042811414</v>
      </c>
      <c r="J57">
        <f t="shared" si="0"/>
        <v>10.994412617837845</v>
      </c>
      <c r="K57">
        <f t="shared" si="2"/>
        <v>1.679499868868754E-5</v>
      </c>
      <c r="L57">
        <f t="shared" si="3"/>
        <v>0.99998320500131133</v>
      </c>
      <c r="M57">
        <f t="shared" si="1"/>
        <v>0.99998320500131133</v>
      </c>
      <c r="N57">
        <f t="shared" si="4"/>
        <v>-7.2940365059016807E-6</v>
      </c>
    </row>
    <row r="58" spans="1:14" x14ac:dyDescent="0.25">
      <c r="A58">
        <v>6</v>
      </c>
      <c r="B58">
        <v>6</v>
      </c>
      <c r="C58">
        <v>1</v>
      </c>
      <c r="D58">
        <v>222.53317526036437</v>
      </c>
      <c r="E58">
        <v>1</v>
      </c>
      <c r="F58">
        <v>0</v>
      </c>
      <c r="G58">
        <v>3</v>
      </c>
      <c r="H58">
        <v>2.0255440370631854</v>
      </c>
      <c r="I58">
        <v>0.28412725090372248</v>
      </c>
      <c r="J58">
        <f t="shared" si="0"/>
        <v>8.8090386865658026</v>
      </c>
      <c r="K58">
        <f t="shared" si="2"/>
        <v>1.4935447475838002E-4</v>
      </c>
      <c r="L58">
        <f t="shared" si="3"/>
        <v>0.99985064552524161</v>
      </c>
      <c r="M58">
        <f t="shared" si="1"/>
        <v>0.99985064552524161</v>
      </c>
      <c r="N58">
        <f t="shared" si="4"/>
        <v>-6.4868668568681485E-5</v>
      </c>
    </row>
    <row r="59" spans="1:14" x14ac:dyDescent="0.25">
      <c r="A59">
        <v>6</v>
      </c>
      <c r="B59">
        <v>7</v>
      </c>
      <c r="C59">
        <v>0</v>
      </c>
      <c r="D59">
        <v>95.41913188792924</v>
      </c>
      <c r="E59">
        <v>1</v>
      </c>
      <c r="F59">
        <v>0</v>
      </c>
      <c r="G59">
        <v>3</v>
      </c>
      <c r="H59">
        <v>2.1478207980385204</v>
      </c>
      <c r="I59">
        <v>0.11958425532475081</v>
      </c>
      <c r="J59">
        <f t="shared" si="0"/>
        <v>1.5106671376985537</v>
      </c>
      <c r="K59">
        <f t="shared" si="2"/>
        <v>0.18083994442543652</v>
      </c>
      <c r="L59">
        <f t="shared" si="3"/>
        <v>0.81916005557456351</v>
      </c>
      <c r="M59">
        <f t="shared" si="1"/>
        <v>0.81916005557456351</v>
      </c>
      <c r="N59">
        <f t="shared" si="4"/>
        <v>-8.6631233207235717E-2</v>
      </c>
    </row>
    <row r="60" spans="1:14" x14ac:dyDescent="0.25">
      <c r="A60">
        <v>6</v>
      </c>
      <c r="B60">
        <v>8</v>
      </c>
      <c r="C60">
        <v>0</v>
      </c>
      <c r="D60">
        <v>25.634865393773797</v>
      </c>
      <c r="E60">
        <v>1</v>
      </c>
      <c r="F60">
        <v>0</v>
      </c>
      <c r="G60">
        <v>3</v>
      </c>
      <c r="H60">
        <v>2.6740363395073214</v>
      </c>
      <c r="I60">
        <v>0.4202566163929311</v>
      </c>
      <c r="J60">
        <f t="shared" si="0"/>
        <v>2.862576506407688E-2</v>
      </c>
      <c r="K60">
        <f t="shared" si="2"/>
        <v>0.49284404738013421</v>
      </c>
      <c r="L60">
        <f t="shared" si="3"/>
        <v>0.50715595261986579</v>
      </c>
      <c r="M60">
        <f t="shared" si="1"/>
        <v>0.50715595261986579</v>
      </c>
      <c r="N60">
        <f t="shared" si="4"/>
        <v>-0.29485847272259197</v>
      </c>
    </row>
    <row r="61" spans="1:14" x14ac:dyDescent="0.25">
      <c r="A61">
        <v>6</v>
      </c>
      <c r="B61">
        <v>9</v>
      </c>
      <c r="C61">
        <v>0</v>
      </c>
      <c r="D61">
        <v>2.0934470719157225</v>
      </c>
      <c r="E61">
        <v>1</v>
      </c>
      <c r="F61">
        <v>0</v>
      </c>
      <c r="G61">
        <v>3</v>
      </c>
      <c r="H61">
        <v>2.3312925566308422</v>
      </c>
      <c r="I61">
        <v>0.89624677320650203</v>
      </c>
      <c r="J61">
        <f t="shared" si="0"/>
        <v>-1.1229996713880253</v>
      </c>
      <c r="K61">
        <f t="shared" si="2"/>
        <v>0.75454470067889579</v>
      </c>
      <c r="L61">
        <f t="shared" si="3"/>
        <v>0.24545529932110421</v>
      </c>
      <c r="M61">
        <f t="shared" si="1"/>
        <v>0.24545529932110421</v>
      </c>
      <c r="N61">
        <f t="shared" si="4"/>
        <v>-0.61002758714908156</v>
      </c>
    </row>
    <row r="62" spans="1:14" x14ac:dyDescent="0.25">
      <c r="A62">
        <v>7</v>
      </c>
      <c r="B62">
        <v>0</v>
      </c>
      <c r="C62">
        <v>1</v>
      </c>
      <c r="D62">
        <v>4.8883246325648608</v>
      </c>
      <c r="E62">
        <v>1</v>
      </c>
      <c r="F62">
        <v>0</v>
      </c>
      <c r="G62">
        <v>3</v>
      </c>
      <c r="H62">
        <v>2.995173136351756</v>
      </c>
      <c r="I62">
        <v>0.98784328338896765</v>
      </c>
      <c r="J62">
        <f t="shared" si="0"/>
        <v>3.3456521496675728</v>
      </c>
      <c r="K62">
        <f t="shared" si="2"/>
        <v>3.4037828985524411E-2</v>
      </c>
      <c r="L62">
        <f t="shared" si="3"/>
        <v>0.96596217101447557</v>
      </c>
      <c r="M62">
        <f t="shared" si="1"/>
        <v>0.96596217101447557</v>
      </c>
      <c r="N62">
        <f t="shared" si="4"/>
        <v>-1.5039881080738048E-2</v>
      </c>
    </row>
    <row r="63" spans="1:14" x14ac:dyDescent="0.25">
      <c r="A63">
        <v>7</v>
      </c>
      <c r="B63">
        <v>1</v>
      </c>
      <c r="C63">
        <v>1</v>
      </c>
      <c r="D63">
        <v>20.079951896403134</v>
      </c>
      <c r="E63">
        <v>1</v>
      </c>
      <c r="F63">
        <v>0</v>
      </c>
      <c r="G63">
        <v>3</v>
      </c>
      <c r="H63">
        <v>2.7814867232200413</v>
      </c>
      <c r="I63">
        <v>0.60472122094870429</v>
      </c>
      <c r="J63">
        <f t="shared" si="0"/>
        <v>3.544113146282581</v>
      </c>
      <c r="K63">
        <f t="shared" si="2"/>
        <v>2.808280491508033E-2</v>
      </c>
      <c r="L63">
        <f t="shared" si="3"/>
        <v>0.97191719508491969</v>
      </c>
      <c r="M63">
        <f t="shared" si="1"/>
        <v>0.97191719508491969</v>
      </c>
      <c r="N63">
        <f t="shared" si="4"/>
        <v>-1.2370734301682789E-2</v>
      </c>
    </row>
    <row r="64" spans="1:14" x14ac:dyDescent="0.25">
      <c r="A64">
        <v>7</v>
      </c>
      <c r="B64">
        <v>2</v>
      </c>
      <c r="C64">
        <v>1</v>
      </c>
      <c r="D64">
        <v>59.978938566883507</v>
      </c>
      <c r="E64">
        <v>1</v>
      </c>
      <c r="F64">
        <v>0</v>
      </c>
      <c r="G64">
        <v>3</v>
      </c>
      <c r="H64">
        <v>2.896833080972101</v>
      </c>
      <c r="I64">
        <v>3.3631021424298524E-2</v>
      </c>
      <c r="J64">
        <f t="shared" si="0"/>
        <v>4.9127996619603147</v>
      </c>
      <c r="K64">
        <f t="shared" si="2"/>
        <v>7.2982211006403048E-3</v>
      </c>
      <c r="L64">
        <f t="shared" si="3"/>
        <v>0.99270177889935973</v>
      </c>
      <c r="M64">
        <f t="shared" si="1"/>
        <v>0.99270177889935973</v>
      </c>
      <c r="N64">
        <f t="shared" si="4"/>
        <v>-3.181199873800149E-3</v>
      </c>
    </row>
    <row r="65" spans="1:14" x14ac:dyDescent="0.25">
      <c r="A65">
        <v>7</v>
      </c>
      <c r="B65">
        <v>3</v>
      </c>
      <c r="C65">
        <v>0</v>
      </c>
      <c r="D65">
        <v>174.45102556732414</v>
      </c>
      <c r="E65">
        <v>1</v>
      </c>
      <c r="F65">
        <v>0</v>
      </c>
      <c r="G65">
        <v>3</v>
      </c>
      <c r="H65">
        <v>2.1954281070657089</v>
      </c>
      <c r="I65">
        <v>0.19106651945912745</v>
      </c>
      <c r="J65">
        <f t="shared" si="0"/>
        <v>3.9952065492219093</v>
      </c>
      <c r="K65">
        <f t="shared" si="2"/>
        <v>1.8071071185095162E-2</v>
      </c>
      <c r="L65">
        <f t="shared" si="3"/>
        <v>0.98192892881490479</v>
      </c>
      <c r="M65">
        <f t="shared" si="1"/>
        <v>0.98192892881490479</v>
      </c>
      <c r="N65">
        <f t="shared" si="4"/>
        <v>-7.9199449426871158E-3</v>
      </c>
    </row>
    <row r="66" spans="1:14" x14ac:dyDescent="0.25">
      <c r="A66">
        <v>7</v>
      </c>
      <c r="B66">
        <v>4</v>
      </c>
      <c r="C66">
        <v>1</v>
      </c>
      <c r="D66">
        <v>273.93834821052201</v>
      </c>
      <c r="E66">
        <v>1</v>
      </c>
      <c r="F66">
        <v>0</v>
      </c>
      <c r="G66">
        <v>3</v>
      </c>
      <c r="H66">
        <v>2.5366650186139079</v>
      </c>
      <c r="I66">
        <v>0.61800869590373431</v>
      </c>
      <c r="J66">
        <f t="shared" si="0"/>
        <v>11.026502990813562</v>
      </c>
      <c r="K66">
        <f t="shared" si="2"/>
        <v>1.6264605456347315E-5</v>
      </c>
      <c r="L66">
        <f t="shared" si="3"/>
        <v>0.99998373539454366</v>
      </c>
      <c r="M66">
        <f t="shared" si="1"/>
        <v>0.99998373539454366</v>
      </c>
      <c r="N66">
        <f t="shared" si="4"/>
        <v>-7.0636858442092711E-6</v>
      </c>
    </row>
    <row r="67" spans="1:14" x14ac:dyDescent="0.25">
      <c r="A67">
        <v>7</v>
      </c>
      <c r="B67">
        <v>5</v>
      </c>
      <c r="C67">
        <v>0</v>
      </c>
      <c r="D67">
        <v>376.31603288727257</v>
      </c>
      <c r="E67">
        <v>1</v>
      </c>
      <c r="F67">
        <v>0</v>
      </c>
      <c r="G67">
        <v>3</v>
      </c>
      <c r="H67">
        <v>2.9552125362133141</v>
      </c>
      <c r="I67">
        <v>8.2884347009130721E-2</v>
      </c>
      <c r="J67">
        <f t="shared" si="0"/>
        <v>11.140646495997981</v>
      </c>
      <c r="K67">
        <f t="shared" si="2"/>
        <v>1.4510166645379958E-5</v>
      </c>
      <c r="L67">
        <f t="shared" si="3"/>
        <v>0.99998548983335467</v>
      </c>
      <c r="M67">
        <f t="shared" si="1"/>
        <v>0.99998548983335467</v>
      </c>
      <c r="N67">
        <f t="shared" si="4"/>
        <v>-6.3017310252584428E-6</v>
      </c>
    </row>
    <row r="68" spans="1:14" x14ac:dyDescent="0.25">
      <c r="A68">
        <v>7</v>
      </c>
      <c r="B68">
        <v>6</v>
      </c>
      <c r="C68">
        <v>1</v>
      </c>
      <c r="D68">
        <v>288.909381592052</v>
      </c>
      <c r="E68">
        <v>1</v>
      </c>
      <c r="F68">
        <v>0</v>
      </c>
      <c r="G68">
        <v>3</v>
      </c>
      <c r="H68">
        <v>2.3923282023282431</v>
      </c>
      <c r="I68">
        <v>0.8488685551845716</v>
      </c>
      <c r="J68">
        <f t="shared" si="0"/>
        <v>11.305061179260186</v>
      </c>
      <c r="K68">
        <f t="shared" si="2"/>
        <v>1.2310309331075925E-5</v>
      </c>
      <c r="L68">
        <f t="shared" si="3"/>
        <v>0.99998768969066898</v>
      </c>
      <c r="M68">
        <f t="shared" si="1"/>
        <v>0.99998768969066898</v>
      </c>
      <c r="N68">
        <f t="shared" si="4"/>
        <v>-5.3463323205542097E-6</v>
      </c>
    </row>
    <row r="69" spans="1:14" x14ac:dyDescent="0.25">
      <c r="A69">
        <v>7</v>
      </c>
      <c r="B69">
        <v>7</v>
      </c>
      <c r="C69">
        <v>0</v>
      </c>
      <c r="D69">
        <v>141.76737802812801</v>
      </c>
      <c r="E69">
        <v>1</v>
      </c>
      <c r="F69">
        <v>0</v>
      </c>
      <c r="G69">
        <v>3</v>
      </c>
      <c r="H69">
        <v>2.1123211160786295</v>
      </c>
      <c r="I69">
        <v>0.26991250316518522</v>
      </c>
      <c r="J69">
        <f t="shared" si="0"/>
        <v>2.888287971029464</v>
      </c>
      <c r="K69">
        <f t="shared" si="2"/>
        <v>5.2735576588659724E-2</v>
      </c>
      <c r="L69">
        <f t="shared" si="3"/>
        <v>0.94726442341134032</v>
      </c>
      <c r="M69">
        <f t="shared" si="1"/>
        <v>0.94726442341134032</v>
      </c>
      <c r="N69">
        <f t="shared" si="4"/>
        <v>-2.3528773268312587E-2</v>
      </c>
    </row>
    <row r="70" spans="1:14" x14ac:dyDescent="0.25">
      <c r="A70">
        <v>7</v>
      </c>
      <c r="B70">
        <v>8</v>
      </c>
      <c r="C70">
        <v>1</v>
      </c>
      <c r="D70">
        <v>32.549977482903046</v>
      </c>
      <c r="E70">
        <v>1</v>
      </c>
      <c r="F70">
        <v>0</v>
      </c>
      <c r="G70">
        <v>3</v>
      </c>
      <c r="H70">
        <v>2.7713544520565496</v>
      </c>
      <c r="I70">
        <v>0.2570901328082813</v>
      </c>
      <c r="J70">
        <f t="shared" si="0"/>
        <v>3.9140351021606916</v>
      </c>
      <c r="K70">
        <f t="shared" si="2"/>
        <v>1.9569201210121213E-2</v>
      </c>
      <c r="L70">
        <f t="shared" si="3"/>
        <v>0.98043079878987882</v>
      </c>
      <c r="M70">
        <f t="shared" si="1"/>
        <v>0.98043079878987882</v>
      </c>
      <c r="N70">
        <f t="shared" si="4"/>
        <v>-8.5830544840133239E-3</v>
      </c>
    </row>
    <row r="71" spans="1:14" x14ac:dyDescent="0.25">
      <c r="A71">
        <v>7</v>
      </c>
      <c r="B71">
        <v>9</v>
      </c>
      <c r="C71">
        <v>0</v>
      </c>
      <c r="D71">
        <v>3.3607666959578726</v>
      </c>
      <c r="E71">
        <v>0</v>
      </c>
      <c r="F71">
        <v>0</v>
      </c>
      <c r="G71">
        <v>3</v>
      </c>
      <c r="H71">
        <v>2.3184735848208149</v>
      </c>
      <c r="I71">
        <v>0.44512744897173384</v>
      </c>
      <c r="J71">
        <f t="shared" si="0"/>
        <v>-1.1001716793277208</v>
      </c>
      <c r="K71">
        <f t="shared" si="2"/>
        <v>0.75029227174799229</v>
      </c>
      <c r="L71">
        <f t="shared" si="3"/>
        <v>0.24970772825200771</v>
      </c>
      <c r="M71">
        <f t="shared" si="1"/>
        <v>0.75029227174799229</v>
      </c>
      <c r="N71">
        <f t="shared" si="4"/>
        <v>-0.12476952689981148</v>
      </c>
    </row>
    <row r="72" spans="1:14" x14ac:dyDescent="0.25">
      <c r="A72">
        <v>8</v>
      </c>
      <c r="B72">
        <v>0</v>
      </c>
      <c r="C72">
        <v>1</v>
      </c>
      <c r="D72">
        <v>2.2404197354129054</v>
      </c>
      <c r="E72">
        <v>1</v>
      </c>
      <c r="F72">
        <v>1</v>
      </c>
      <c r="G72">
        <v>1</v>
      </c>
      <c r="H72">
        <v>2.1378157206386903</v>
      </c>
      <c r="I72">
        <v>0.22758401093021474</v>
      </c>
      <c r="J72">
        <f t="shared" si="0"/>
        <v>2.0374189144551034</v>
      </c>
      <c r="K72">
        <f t="shared" si="2"/>
        <v>0.11532981588080483</v>
      </c>
      <c r="L72">
        <f t="shared" si="3"/>
        <v>0.88467018411919518</v>
      </c>
      <c r="M72">
        <f t="shared" si="1"/>
        <v>0.88467018411919518</v>
      </c>
      <c r="N72">
        <f t="shared" si="4"/>
        <v>-5.3218609431049883E-2</v>
      </c>
    </row>
    <row r="73" spans="1:14" x14ac:dyDescent="0.25">
      <c r="A73">
        <v>8</v>
      </c>
      <c r="B73">
        <v>1</v>
      </c>
      <c r="C73">
        <v>0</v>
      </c>
      <c r="D73">
        <v>12.061946687172686</v>
      </c>
      <c r="E73">
        <v>1</v>
      </c>
      <c r="F73">
        <v>1</v>
      </c>
      <c r="G73">
        <v>1</v>
      </c>
      <c r="H73">
        <v>2.5623878823087125</v>
      </c>
      <c r="I73">
        <v>0.33652147959105605</v>
      </c>
      <c r="J73">
        <f t="shared" ref="J73:J136" si="5">$I$4*C73+$J$4*D73+$K$4*F73+$L$4*G73+$M$4*H73+$N$4</f>
        <v>-0.68075914430999962</v>
      </c>
      <c r="K73">
        <f t="shared" si="2"/>
        <v>0.66390810948255163</v>
      </c>
      <c r="L73">
        <f t="shared" si="3"/>
        <v>0.33609189051744837</v>
      </c>
      <c r="M73">
        <f t="shared" ref="M73:M136" si="6">E73*L73+(1-E73)*K73</f>
        <v>0.33609189051744837</v>
      </c>
      <c r="N73">
        <f t="shared" si="4"/>
        <v>-0.47354196639399332</v>
      </c>
    </row>
    <row r="74" spans="1:14" x14ac:dyDescent="0.25">
      <c r="A74">
        <v>8</v>
      </c>
      <c r="B74">
        <v>2</v>
      </c>
      <c r="C74">
        <v>1</v>
      </c>
      <c r="D74">
        <v>35.91925875174443</v>
      </c>
      <c r="E74">
        <v>1</v>
      </c>
      <c r="F74">
        <v>1</v>
      </c>
      <c r="G74">
        <v>1</v>
      </c>
      <c r="H74">
        <v>2.0787046761397505</v>
      </c>
      <c r="I74">
        <v>5.1293481507855176E-2</v>
      </c>
      <c r="J74">
        <f t="shared" si="5"/>
        <v>2.9967337946357562</v>
      </c>
      <c r="K74">
        <f t="shared" ref="K74:K137" si="7">1/(1+EXP(J74))</f>
        <v>4.757364773490242E-2</v>
      </c>
      <c r="L74">
        <f t="shared" ref="L74:L137" si="8">1-K74</f>
        <v>0.95242635226509753</v>
      </c>
      <c r="M74">
        <f t="shared" si="6"/>
        <v>0.95242635226509753</v>
      </c>
      <c r="N74">
        <f t="shared" ref="N74:N137" si="9">IF(M74&lt;0.0000001,-7,LOG(M74))</f>
        <v>-2.1168596798250089E-2</v>
      </c>
    </row>
    <row r="75" spans="1:14" x14ac:dyDescent="0.25">
      <c r="A75">
        <v>8</v>
      </c>
      <c r="B75">
        <v>3</v>
      </c>
      <c r="C75">
        <v>1</v>
      </c>
      <c r="D75">
        <v>66.341565986681104</v>
      </c>
      <c r="E75">
        <v>1</v>
      </c>
      <c r="F75">
        <v>1</v>
      </c>
      <c r="G75">
        <v>1</v>
      </c>
      <c r="H75">
        <v>2.2710001278137497</v>
      </c>
      <c r="I75">
        <v>0.23513953568181023</v>
      </c>
      <c r="J75">
        <f t="shared" si="5"/>
        <v>4.1710352423221471</v>
      </c>
      <c r="K75">
        <f t="shared" si="7"/>
        <v>1.5201615305574845E-2</v>
      </c>
      <c r="L75">
        <f t="shared" si="8"/>
        <v>0.98479838469442516</v>
      </c>
      <c r="M75">
        <f t="shared" si="6"/>
        <v>0.98479838469442516</v>
      </c>
      <c r="N75">
        <f t="shared" si="9"/>
        <v>-6.6526724232805938E-3</v>
      </c>
    </row>
    <row r="76" spans="1:14" x14ac:dyDescent="0.25">
      <c r="A76">
        <v>8</v>
      </c>
      <c r="B76">
        <v>4</v>
      </c>
      <c r="C76">
        <v>0</v>
      </c>
      <c r="D76">
        <v>122.74038514405152</v>
      </c>
      <c r="E76">
        <v>1</v>
      </c>
      <c r="F76">
        <v>1</v>
      </c>
      <c r="G76">
        <v>1</v>
      </c>
      <c r="H76">
        <v>2.999660727142194</v>
      </c>
      <c r="I76">
        <v>0.9561040867414663</v>
      </c>
      <c r="J76">
        <f t="shared" si="5"/>
        <v>3.2628654663173444</v>
      </c>
      <c r="K76">
        <f t="shared" si="7"/>
        <v>3.6867326817062125E-2</v>
      </c>
      <c r="L76">
        <f t="shared" si="8"/>
        <v>0.96313267318293783</v>
      </c>
      <c r="M76">
        <f t="shared" si="6"/>
        <v>0.96313267318293783</v>
      </c>
      <c r="N76">
        <f t="shared" si="9"/>
        <v>-1.6313883942453981E-2</v>
      </c>
    </row>
    <row r="77" spans="1:14" x14ac:dyDescent="0.25">
      <c r="A77">
        <v>8</v>
      </c>
      <c r="B77">
        <v>5</v>
      </c>
      <c r="C77">
        <v>0</v>
      </c>
      <c r="D77">
        <v>106.0381438543637</v>
      </c>
      <c r="E77">
        <v>1</v>
      </c>
      <c r="F77">
        <v>1</v>
      </c>
      <c r="G77">
        <v>1</v>
      </c>
      <c r="H77">
        <v>2.4633597560598908</v>
      </c>
      <c r="I77">
        <v>0.148751457049356</v>
      </c>
      <c r="J77">
        <f t="shared" si="5"/>
        <v>2.0786391182741282</v>
      </c>
      <c r="K77">
        <f t="shared" si="7"/>
        <v>0.11119038753973898</v>
      </c>
      <c r="L77">
        <f t="shared" si="8"/>
        <v>0.88880961246026102</v>
      </c>
      <c r="M77">
        <f t="shared" si="6"/>
        <v>0.88880961246026102</v>
      </c>
      <c r="N77">
        <f t="shared" si="9"/>
        <v>-5.1191257154638757E-2</v>
      </c>
    </row>
    <row r="78" spans="1:14" x14ac:dyDescent="0.25">
      <c r="A78">
        <v>8</v>
      </c>
      <c r="B78">
        <v>6</v>
      </c>
      <c r="C78">
        <v>1</v>
      </c>
      <c r="D78">
        <v>89.484582487591595</v>
      </c>
      <c r="E78">
        <v>1</v>
      </c>
      <c r="F78">
        <v>1</v>
      </c>
      <c r="G78">
        <v>1</v>
      </c>
      <c r="H78">
        <v>2.210320368348011</v>
      </c>
      <c r="I78">
        <v>0.99436724572204405</v>
      </c>
      <c r="J78">
        <f t="shared" si="5"/>
        <v>4.8051182691718983</v>
      </c>
      <c r="K78">
        <f t="shared" si="7"/>
        <v>8.1212380750088197E-3</v>
      </c>
      <c r="L78">
        <f t="shared" si="8"/>
        <v>0.99187876192499114</v>
      </c>
      <c r="M78">
        <f t="shared" si="6"/>
        <v>0.99187876192499114</v>
      </c>
      <c r="N78">
        <f t="shared" si="9"/>
        <v>-3.5414087377074778E-3</v>
      </c>
    </row>
    <row r="79" spans="1:14" x14ac:dyDescent="0.25">
      <c r="A79">
        <v>8</v>
      </c>
      <c r="B79">
        <v>7</v>
      </c>
      <c r="C79">
        <v>0</v>
      </c>
      <c r="D79">
        <v>32.992335539779759</v>
      </c>
      <c r="E79">
        <v>0</v>
      </c>
      <c r="F79">
        <v>1</v>
      </c>
      <c r="G79">
        <v>1</v>
      </c>
      <c r="H79">
        <v>2.3893147968065329</v>
      </c>
      <c r="I79">
        <v>0.15759328319827737</v>
      </c>
      <c r="J79">
        <f t="shared" si="5"/>
        <v>-0.25534650021437688</v>
      </c>
      <c r="K79">
        <f t="shared" si="7"/>
        <v>0.5634920163658097</v>
      </c>
      <c r="L79">
        <f t="shared" si="8"/>
        <v>0.4365079836341903</v>
      </c>
      <c r="M79">
        <f t="shared" si="6"/>
        <v>0.5634920163658097</v>
      </c>
      <c r="N79">
        <f t="shared" si="9"/>
        <v>-0.24911223271962532</v>
      </c>
    </row>
    <row r="80" spans="1:14" x14ac:dyDescent="0.25">
      <c r="A80">
        <v>9</v>
      </c>
      <c r="B80">
        <v>0</v>
      </c>
      <c r="C80">
        <v>1</v>
      </c>
      <c r="D80">
        <v>3.6379921396282606</v>
      </c>
      <c r="E80">
        <v>1</v>
      </c>
      <c r="F80">
        <v>1</v>
      </c>
      <c r="G80">
        <v>2</v>
      </c>
      <c r="H80">
        <v>2.3130950313528453</v>
      </c>
      <c r="I80">
        <v>0.4157582627409086</v>
      </c>
      <c r="J80">
        <f t="shared" si="5"/>
        <v>2.6520925624905596</v>
      </c>
      <c r="K80">
        <f t="shared" si="7"/>
        <v>6.5860152606065064E-2</v>
      </c>
      <c r="L80">
        <f t="shared" si="8"/>
        <v>0.93413984739393496</v>
      </c>
      <c r="M80">
        <f t="shared" si="6"/>
        <v>0.93413984739393496</v>
      </c>
      <c r="N80">
        <f t="shared" si="9"/>
        <v>-2.9588101922968704E-2</v>
      </c>
    </row>
    <row r="81" spans="1:14" x14ac:dyDescent="0.25">
      <c r="A81">
        <v>9</v>
      </c>
      <c r="B81">
        <v>1</v>
      </c>
      <c r="C81">
        <v>1</v>
      </c>
      <c r="D81">
        <v>14.554872303795296</v>
      </c>
      <c r="E81">
        <v>1</v>
      </c>
      <c r="F81">
        <v>1</v>
      </c>
      <c r="G81">
        <v>2</v>
      </c>
      <c r="H81">
        <v>2.7160882302841856</v>
      </c>
      <c r="I81">
        <v>0.36442386382805125</v>
      </c>
      <c r="J81">
        <f t="shared" si="5"/>
        <v>3.4918306890566368</v>
      </c>
      <c r="K81">
        <f t="shared" si="7"/>
        <v>2.9545568281254157E-2</v>
      </c>
      <c r="L81">
        <f t="shared" si="8"/>
        <v>0.97045443171874579</v>
      </c>
      <c r="M81">
        <f t="shared" si="6"/>
        <v>0.97045443171874579</v>
      </c>
      <c r="N81">
        <f t="shared" si="9"/>
        <v>-1.3024852359820607E-2</v>
      </c>
    </row>
    <row r="82" spans="1:14" x14ac:dyDescent="0.25">
      <c r="A82">
        <v>9</v>
      </c>
      <c r="B82">
        <v>2</v>
      </c>
      <c r="C82">
        <v>0</v>
      </c>
      <c r="D82">
        <v>48.813305849361868</v>
      </c>
      <c r="E82">
        <v>1</v>
      </c>
      <c r="F82">
        <v>1</v>
      </c>
      <c r="G82">
        <v>2</v>
      </c>
      <c r="H82">
        <v>2.7958019294173937</v>
      </c>
      <c r="I82">
        <v>0.51741142648097593</v>
      </c>
      <c r="J82">
        <f t="shared" si="5"/>
        <v>1.091480389433964</v>
      </c>
      <c r="K82">
        <f t="shared" si="7"/>
        <v>0.25133961392611515</v>
      </c>
      <c r="L82">
        <f t="shared" si="8"/>
        <v>0.74866038607388485</v>
      </c>
      <c r="M82">
        <f t="shared" si="6"/>
        <v>0.74866038607388485</v>
      </c>
      <c r="N82">
        <f t="shared" si="9"/>
        <v>-0.12571514612222351</v>
      </c>
    </row>
    <row r="83" spans="1:14" x14ac:dyDescent="0.25">
      <c r="A83">
        <v>9</v>
      </c>
      <c r="B83">
        <v>3</v>
      </c>
      <c r="C83">
        <v>1</v>
      </c>
      <c r="D83">
        <v>117.63593368391791</v>
      </c>
      <c r="E83">
        <v>1</v>
      </c>
      <c r="F83">
        <v>1</v>
      </c>
      <c r="G83">
        <v>2</v>
      </c>
      <c r="H83">
        <v>2.3295799227953466</v>
      </c>
      <c r="I83">
        <v>0.34074545335533912</v>
      </c>
      <c r="J83">
        <f t="shared" si="5"/>
        <v>6.1704996928160485</v>
      </c>
      <c r="K83">
        <f t="shared" si="7"/>
        <v>2.0858314991254808E-3</v>
      </c>
      <c r="L83">
        <f t="shared" si="8"/>
        <v>0.99791416850087455</v>
      </c>
      <c r="M83">
        <f t="shared" si="6"/>
        <v>0.99791416850087455</v>
      </c>
      <c r="N83">
        <f t="shared" si="9"/>
        <v>-9.0681116701287975E-4</v>
      </c>
    </row>
    <row r="84" spans="1:14" x14ac:dyDescent="0.25">
      <c r="A84">
        <v>9</v>
      </c>
      <c r="B84">
        <v>4</v>
      </c>
      <c r="C84">
        <v>1</v>
      </c>
      <c r="D84">
        <v>177.23125519785245</v>
      </c>
      <c r="E84">
        <v>1</v>
      </c>
      <c r="F84">
        <v>1</v>
      </c>
      <c r="G84">
        <v>2</v>
      </c>
      <c r="H84">
        <v>2.0243544273878946</v>
      </c>
      <c r="I84">
        <v>0.18985736210829107</v>
      </c>
      <c r="J84">
        <f t="shared" si="5"/>
        <v>7.6167239523671428</v>
      </c>
      <c r="K84">
        <f t="shared" si="7"/>
        <v>4.9190941080497479E-4</v>
      </c>
      <c r="L84">
        <f t="shared" si="8"/>
        <v>0.99950809058919499</v>
      </c>
      <c r="M84">
        <f t="shared" si="6"/>
        <v>0.99950809058919499</v>
      </c>
      <c r="N84">
        <f t="shared" si="9"/>
        <v>-2.1368610412163418E-4</v>
      </c>
    </row>
    <row r="85" spans="1:14" x14ac:dyDescent="0.25">
      <c r="A85">
        <v>9</v>
      </c>
      <c r="B85">
        <v>5</v>
      </c>
      <c r="C85">
        <v>0</v>
      </c>
      <c r="D85">
        <v>157.08752290995264</v>
      </c>
      <c r="E85">
        <v>1</v>
      </c>
      <c r="F85">
        <v>1</v>
      </c>
      <c r="G85">
        <v>2</v>
      </c>
      <c r="H85">
        <v>2.9064613905572871</v>
      </c>
      <c r="I85">
        <v>0.15906699424728643</v>
      </c>
      <c r="J85">
        <f t="shared" si="5"/>
        <v>4.5522292489826137</v>
      </c>
      <c r="K85">
        <f t="shared" si="7"/>
        <v>1.0433664537566768E-2</v>
      </c>
      <c r="L85">
        <f t="shared" si="8"/>
        <v>0.98956633546243322</v>
      </c>
      <c r="M85">
        <f t="shared" si="6"/>
        <v>0.98956633546243322</v>
      </c>
      <c r="N85">
        <f t="shared" si="9"/>
        <v>-4.5550876024464592E-3</v>
      </c>
    </row>
    <row r="86" spans="1:14" x14ac:dyDescent="0.25">
      <c r="A86">
        <v>9</v>
      </c>
      <c r="B86">
        <v>6</v>
      </c>
      <c r="C86">
        <v>1</v>
      </c>
      <c r="D86">
        <v>124.5581502004181</v>
      </c>
      <c r="E86">
        <v>1</v>
      </c>
      <c r="F86">
        <v>1</v>
      </c>
      <c r="G86">
        <v>2</v>
      </c>
      <c r="H86">
        <v>2.1642937560297861</v>
      </c>
      <c r="I86">
        <v>0.88858558398226983</v>
      </c>
      <c r="J86">
        <f t="shared" si="5"/>
        <v>6.1758582371364037</v>
      </c>
      <c r="K86">
        <f t="shared" si="7"/>
        <v>2.0747074984840269E-3</v>
      </c>
      <c r="L86">
        <f t="shared" si="8"/>
        <v>0.99792529250151596</v>
      </c>
      <c r="M86">
        <f t="shared" si="6"/>
        <v>0.99792529250151596</v>
      </c>
      <c r="N86">
        <f t="shared" si="9"/>
        <v>-9.0197000399381199E-4</v>
      </c>
    </row>
    <row r="87" spans="1:14" x14ac:dyDescent="0.25">
      <c r="A87">
        <v>9</v>
      </c>
      <c r="B87">
        <v>7</v>
      </c>
      <c r="C87">
        <v>0</v>
      </c>
      <c r="D87">
        <v>51.537106125579307</v>
      </c>
      <c r="E87">
        <v>0</v>
      </c>
      <c r="F87">
        <v>1</v>
      </c>
      <c r="G87">
        <v>2</v>
      </c>
      <c r="H87">
        <v>2.6678975444467605</v>
      </c>
      <c r="I87">
        <v>7.1624507431460316E-3</v>
      </c>
      <c r="J87">
        <f t="shared" si="5"/>
        <v>1.0148439103302556</v>
      </c>
      <c r="K87">
        <f t="shared" si="7"/>
        <v>0.26603296034442026</v>
      </c>
      <c r="L87">
        <f t="shared" si="8"/>
        <v>0.73396703965557974</v>
      </c>
      <c r="M87">
        <f t="shared" si="6"/>
        <v>0.26603296034442026</v>
      </c>
      <c r="N87">
        <f t="shared" si="9"/>
        <v>-0.57506455280910451</v>
      </c>
    </row>
    <row r="88" spans="1:14" x14ac:dyDescent="0.25">
      <c r="A88">
        <v>10</v>
      </c>
      <c r="B88">
        <v>0</v>
      </c>
      <c r="C88">
        <v>1</v>
      </c>
      <c r="D88">
        <v>3.9112046375198775</v>
      </c>
      <c r="E88">
        <v>1</v>
      </c>
      <c r="F88">
        <v>1</v>
      </c>
      <c r="G88">
        <v>1</v>
      </c>
      <c r="H88">
        <v>2.850591584124067</v>
      </c>
      <c r="I88">
        <v>0.77790587884748197</v>
      </c>
      <c r="J88">
        <f t="shared" si="5"/>
        <v>2.981488498450493</v>
      </c>
      <c r="K88">
        <f t="shared" si="7"/>
        <v>4.8269202166026946E-2</v>
      </c>
      <c r="L88">
        <f t="shared" si="8"/>
        <v>0.95173079783397307</v>
      </c>
      <c r="M88">
        <f t="shared" si="6"/>
        <v>0.95173079783397307</v>
      </c>
      <c r="N88">
        <f t="shared" si="9"/>
        <v>-2.1485876771408185E-2</v>
      </c>
    </row>
    <row r="89" spans="1:14" x14ac:dyDescent="0.25">
      <c r="A89">
        <v>10</v>
      </c>
      <c r="B89">
        <v>1</v>
      </c>
      <c r="C89">
        <v>0</v>
      </c>
      <c r="D89">
        <v>18.913294214396895</v>
      </c>
      <c r="E89">
        <v>0</v>
      </c>
      <c r="F89">
        <v>1</v>
      </c>
      <c r="G89">
        <v>1</v>
      </c>
      <c r="H89">
        <v>2.0732744785591422</v>
      </c>
      <c r="I89">
        <v>0.44323322101445228</v>
      </c>
      <c r="J89">
        <f t="shared" si="5"/>
        <v>-1.0831930648990165</v>
      </c>
      <c r="K89">
        <f t="shared" si="7"/>
        <v>0.74709776549336171</v>
      </c>
      <c r="L89">
        <f t="shared" si="8"/>
        <v>0.25290223450663829</v>
      </c>
      <c r="M89">
        <f t="shared" si="6"/>
        <v>0.74709776549336171</v>
      </c>
      <c r="N89">
        <f t="shared" si="9"/>
        <v>-0.12662256252721824</v>
      </c>
    </row>
    <row r="90" spans="1:14" x14ac:dyDescent="0.25">
      <c r="A90">
        <v>11</v>
      </c>
      <c r="B90">
        <v>0</v>
      </c>
      <c r="C90">
        <v>1</v>
      </c>
      <c r="D90">
        <v>4.4775713577127423</v>
      </c>
      <c r="E90">
        <v>1</v>
      </c>
      <c r="F90">
        <v>1</v>
      </c>
      <c r="G90">
        <v>2</v>
      </c>
      <c r="H90">
        <v>2.795067860017781</v>
      </c>
      <c r="I90">
        <v>0.90909086947979389</v>
      </c>
      <c r="J90">
        <f t="shared" si="5"/>
        <v>3.2815603625926153</v>
      </c>
      <c r="K90">
        <f t="shared" si="7"/>
        <v>3.6209223236207809E-2</v>
      </c>
      <c r="L90">
        <f t="shared" si="8"/>
        <v>0.96379077676379221</v>
      </c>
      <c r="M90">
        <f t="shared" si="6"/>
        <v>0.96379077676379221</v>
      </c>
      <c r="N90">
        <f t="shared" si="9"/>
        <v>-1.6017234104281776E-2</v>
      </c>
    </row>
    <row r="91" spans="1:14" x14ac:dyDescent="0.25">
      <c r="A91">
        <v>11</v>
      </c>
      <c r="B91">
        <v>1</v>
      </c>
      <c r="C91">
        <v>1</v>
      </c>
      <c r="D91">
        <v>17.361753381581767</v>
      </c>
      <c r="E91">
        <v>1</v>
      </c>
      <c r="F91">
        <v>1</v>
      </c>
      <c r="G91">
        <v>2</v>
      </c>
      <c r="H91">
        <v>2.6406694200304628</v>
      </c>
      <c r="I91">
        <v>0.24659558700568596</v>
      </c>
      <c r="J91">
        <f t="shared" si="5"/>
        <v>3.4834854862852831</v>
      </c>
      <c r="K91">
        <f t="shared" si="7"/>
        <v>2.9785788894238052E-2</v>
      </c>
      <c r="L91">
        <f t="shared" si="8"/>
        <v>0.97021421110576189</v>
      </c>
      <c r="M91">
        <f t="shared" si="6"/>
        <v>0.97021421110576189</v>
      </c>
      <c r="N91">
        <f t="shared" si="9"/>
        <v>-1.3132368382792275E-2</v>
      </c>
    </row>
    <row r="92" spans="1:14" x14ac:dyDescent="0.25">
      <c r="A92">
        <v>11</v>
      </c>
      <c r="B92">
        <v>2</v>
      </c>
      <c r="C92">
        <v>1</v>
      </c>
      <c r="D92">
        <v>54.337185986786373</v>
      </c>
      <c r="E92">
        <v>1</v>
      </c>
      <c r="F92">
        <v>1</v>
      </c>
      <c r="G92">
        <v>2</v>
      </c>
      <c r="H92">
        <v>2.756169710030008</v>
      </c>
      <c r="I92">
        <v>0.18916678652112751</v>
      </c>
      <c r="J92">
        <f t="shared" si="5"/>
        <v>4.7626624372961759</v>
      </c>
      <c r="K92">
        <f t="shared" si="7"/>
        <v>8.4704724884403625E-3</v>
      </c>
      <c r="L92">
        <f t="shared" si="8"/>
        <v>0.99152952751155965</v>
      </c>
      <c r="M92">
        <f t="shared" si="6"/>
        <v>0.99152952751155965</v>
      </c>
      <c r="N92">
        <f t="shared" si="9"/>
        <v>-3.6943480805742327E-3</v>
      </c>
    </row>
    <row r="93" spans="1:14" x14ac:dyDescent="0.25">
      <c r="A93">
        <v>11</v>
      </c>
      <c r="B93">
        <v>3</v>
      </c>
      <c r="C93">
        <v>1</v>
      </c>
      <c r="D93">
        <v>149.35599364648314</v>
      </c>
      <c r="E93">
        <v>1</v>
      </c>
      <c r="F93">
        <v>1</v>
      </c>
      <c r="G93">
        <v>2</v>
      </c>
      <c r="H93">
        <v>2.7350641014854773</v>
      </c>
      <c r="I93">
        <v>0.75122988566999993</v>
      </c>
      <c r="J93">
        <f t="shared" si="5"/>
        <v>7.6516545746155247</v>
      </c>
      <c r="K93">
        <f t="shared" si="7"/>
        <v>4.750313677002234E-4</v>
      </c>
      <c r="L93">
        <f t="shared" si="8"/>
        <v>0.99952496863229978</v>
      </c>
      <c r="M93">
        <f t="shared" si="6"/>
        <v>0.99952496863229978</v>
      </c>
      <c r="N93">
        <f t="shared" si="9"/>
        <v>-2.0635251756377437E-4</v>
      </c>
    </row>
    <row r="94" spans="1:14" x14ac:dyDescent="0.25">
      <c r="A94">
        <v>11</v>
      </c>
      <c r="B94">
        <v>4</v>
      </c>
      <c r="C94">
        <v>0</v>
      </c>
      <c r="D94">
        <v>281.85795680122754</v>
      </c>
      <c r="E94">
        <v>1</v>
      </c>
      <c r="F94">
        <v>1</v>
      </c>
      <c r="G94">
        <v>2</v>
      </c>
      <c r="H94">
        <v>2.2398689145142781</v>
      </c>
      <c r="I94">
        <v>0.76573638700058755</v>
      </c>
      <c r="J94">
        <f t="shared" si="5"/>
        <v>7.5455590787772868</v>
      </c>
      <c r="K94">
        <f t="shared" si="7"/>
        <v>5.2817262260822435E-4</v>
      </c>
      <c r="L94">
        <f t="shared" si="8"/>
        <v>0.99947182737739182</v>
      </c>
      <c r="M94">
        <f t="shared" si="6"/>
        <v>0.99947182737739182</v>
      </c>
      <c r="N94">
        <f t="shared" si="9"/>
        <v>-2.2944305359609619E-4</v>
      </c>
    </row>
    <row r="95" spans="1:14" x14ac:dyDescent="0.25">
      <c r="A95">
        <v>11</v>
      </c>
      <c r="B95">
        <v>5</v>
      </c>
      <c r="C95">
        <v>1</v>
      </c>
      <c r="D95">
        <v>411.27042365103108</v>
      </c>
      <c r="E95">
        <v>1</v>
      </c>
      <c r="F95">
        <v>1</v>
      </c>
      <c r="G95">
        <v>2</v>
      </c>
      <c r="H95">
        <v>2.8571997536502067</v>
      </c>
      <c r="I95">
        <v>0.53837470913826246</v>
      </c>
      <c r="J95">
        <f t="shared" si="5"/>
        <v>15.840866596346235</v>
      </c>
      <c r="K95">
        <f t="shared" si="7"/>
        <v>1.3194683926849889E-7</v>
      </c>
      <c r="L95">
        <f t="shared" si="8"/>
        <v>0.99999986805316077</v>
      </c>
      <c r="M95">
        <f t="shared" si="6"/>
        <v>0.99999986805316077</v>
      </c>
      <c r="N95">
        <f t="shared" si="9"/>
        <v>-5.730378796375773E-8</v>
      </c>
    </row>
    <row r="96" spans="1:14" x14ac:dyDescent="0.25">
      <c r="A96">
        <v>11</v>
      </c>
      <c r="B96">
        <v>6</v>
      </c>
      <c r="C96">
        <v>1</v>
      </c>
      <c r="D96">
        <v>365.34173513669475</v>
      </c>
      <c r="E96">
        <v>1</v>
      </c>
      <c r="F96">
        <v>1</v>
      </c>
      <c r="G96">
        <v>2</v>
      </c>
      <c r="H96">
        <v>2.9213860376344547</v>
      </c>
      <c r="I96">
        <v>0.32653030075649259</v>
      </c>
      <c r="J96">
        <f t="shared" si="5"/>
        <v>14.51205103215981</v>
      </c>
      <c r="K96">
        <f t="shared" si="7"/>
        <v>4.983059802304253E-7</v>
      </c>
      <c r="L96">
        <f t="shared" si="8"/>
        <v>0.99999950169401974</v>
      </c>
      <c r="M96">
        <f t="shared" si="6"/>
        <v>0.99999950169401974</v>
      </c>
      <c r="N96">
        <f t="shared" si="9"/>
        <v>-2.1641159144442076E-7</v>
      </c>
    </row>
    <row r="97" spans="1:14" x14ac:dyDescent="0.25">
      <c r="A97">
        <v>11</v>
      </c>
      <c r="B97">
        <v>7</v>
      </c>
      <c r="C97">
        <v>1</v>
      </c>
      <c r="D97">
        <v>132.15506162254414</v>
      </c>
      <c r="E97">
        <v>1</v>
      </c>
      <c r="F97">
        <v>1</v>
      </c>
      <c r="G97">
        <v>2</v>
      </c>
      <c r="H97">
        <v>2.2696876814695983</v>
      </c>
      <c r="I97">
        <v>0.58140735780357389</v>
      </c>
      <c r="J97">
        <f t="shared" si="5"/>
        <v>6.5409654197993925</v>
      </c>
      <c r="K97">
        <f t="shared" si="7"/>
        <v>1.441015112986919E-3</v>
      </c>
      <c r="L97">
        <f t="shared" si="8"/>
        <v>0.99855898488701311</v>
      </c>
      <c r="M97">
        <f t="shared" si="6"/>
        <v>0.99855898488701311</v>
      </c>
      <c r="N97">
        <f t="shared" si="9"/>
        <v>-6.2627625713643936E-4</v>
      </c>
    </row>
    <row r="98" spans="1:14" x14ac:dyDescent="0.25">
      <c r="A98">
        <v>11</v>
      </c>
      <c r="B98">
        <v>8</v>
      </c>
      <c r="C98">
        <v>1</v>
      </c>
      <c r="D98">
        <v>47.182524724183963</v>
      </c>
      <c r="E98">
        <v>1</v>
      </c>
      <c r="F98">
        <v>1</v>
      </c>
      <c r="G98">
        <v>2</v>
      </c>
      <c r="H98">
        <v>2.9921529955356858</v>
      </c>
      <c r="I98">
        <v>0.78428617038191373</v>
      </c>
      <c r="J98">
        <f t="shared" si="5"/>
        <v>4.8387253416575176</v>
      </c>
      <c r="K98">
        <f t="shared" si="7"/>
        <v>7.8549505329133604E-3</v>
      </c>
      <c r="L98">
        <f t="shared" si="8"/>
        <v>0.99214504946708659</v>
      </c>
      <c r="M98">
        <f t="shared" si="6"/>
        <v>0.99214504946708659</v>
      </c>
      <c r="N98">
        <f t="shared" si="9"/>
        <v>-3.4248302872251597E-3</v>
      </c>
    </row>
    <row r="99" spans="1:14" x14ac:dyDescent="0.25">
      <c r="A99">
        <v>11</v>
      </c>
      <c r="B99">
        <v>9</v>
      </c>
      <c r="C99">
        <v>0</v>
      </c>
      <c r="D99">
        <v>5.9189729515795104</v>
      </c>
      <c r="E99">
        <v>1</v>
      </c>
      <c r="F99">
        <v>1</v>
      </c>
      <c r="G99">
        <v>2</v>
      </c>
      <c r="H99">
        <v>2.5624542500728236</v>
      </c>
      <c r="I99">
        <v>0.68997360824676868</v>
      </c>
      <c r="J99">
        <f t="shared" si="5"/>
        <v>-0.51691682363153024</v>
      </c>
      <c r="K99">
        <f t="shared" si="7"/>
        <v>0.62642653439453289</v>
      </c>
      <c r="L99">
        <f t="shared" si="8"/>
        <v>0.37357346560546711</v>
      </c>
      <c r="M99">
        <f t="shared" si="6"/>
        <v>0.37357346560546711</v>
      </c>
      <c r="N99">
        <f t="shared" si="9"/>
        <v>-0.42762397866885565</v>
      </c>
    </row>
    <row r="100" spans="1:14" x14ac:dyDescent="0.25">
      <c r="A100">
        <v>12</v>
      </c>
      <c r="B100">
        <v>0</v>
      </c>
      <c r="C100">
        <v>1</v>
      </c>
      <c r="D100">
        <v>3.666887981761497</v>
      </c>
      <c r="E100">
        <v>1</v>
      </c>
      <c r="F100">
        <v>1</v>
      </c>
      <c r="G100">
        <v>2</v>
      </c>
      <c r="H100">
        <v>2.5091149767937271</v>
      </c>
      <c r="I100">
        <v>0.88646199685924332</v>
      </c>
      <c r="J100">
        <f t="shared" si="5"/>
        <v>2.8985089164115143</v>
      </c>
      <c r="K100">
        <f t="shared" si="7"/>
        <v>5.222732190252094E-2</v>
      </c>
      <c r="L100">
        <f t="shared" si="8"/>
        <v>0.94777267809747912</v>
      </c>
      <c r="M100">
        <f t="shared" si="6"/>
        <v>0.94777267809747912</v>
      </c>
      <c r="N100">
        <f t="shared" si="9"/>
        <v>-2.3295815073764905E-2</v>
      </c>
    </row>
    <row r="101" spans="1:14" x14ac:dyDescent="0.25">
      <c r="A101">
        <v>12</v>
      </c>
      <c r="B101">
        <v>1</v>
      </c>
      <c r="C101">
        <v>1</v>
      </c>
      <c r="D101">
        <v>17.713143730203186</v>
      </c>
      <c r="E101">
        <v>1</v>
      </c>
      <c r="F101">
        <v>1</v>
      </c>
      <c r="G101">
        <v>2</v>
      </c>
      <c r="H101">
        <v>2.9721989569507059</v>
      </c>
      <c r="I101">
        <v>1.4836952432233375E-2</v>
      </c>
      <c r="J101">
        <f t="shared" si="5"/>
        <v>3.9095328000340581</v>
      </c>
      <c r="K101">
        <f t="shared" si="7"/>
        <v>1.9655770600594182E-2</v>
      </c>
      <c r="L101">
        <f t="shared" si="8"/>
        <v>0.9803442293994058</v>
      </c>
      <c r="M101">
        <f t="shared" si="6"/>
        <v>0.9803442293994058</v>
      </c>
      <c r="N101">
        <f t="shared" si="9"/>
        <v>-8.6214032063991961E-3</v>
      </c>
    </row>
    <row r="102" spans="1:14" x14ac:dyDescent="0.25">
      <c r="A102">
        <v>12</v>
      </c>
      <c r="B102">
        <v>2</v>
      </c>
      <c r="C102">
        <v>0</v>
      </c>
      <c r="D102">
        <v>62.284068954034524</v>
      </c>
      <c r="E102">
        <v>1</v>
      </c>
      <c r="F102">
        <v>1</v>
      </c>
      <c r="G102">
        <v>2</v>
      </c>
      <c r="H102">
        <v>2.2283019466221958</v>
      </c>
      <c r="I102">
        <v>0.8397695214534906</v>
      </c>
      <c r="J102">
        <f t="shared" si="5"/>
        <v>0.79396256099332252</v>
      </c>
      <c r="K102">
        <f t="shared" si="7"/>
        <v>0.31131846464690877</v>
      </c>
      <c r="L102">
        <f t="shared" si="8"/>
        <v>0.68868153535309129</v>
      </c>
      <c r="M102">
        <f t="shared" si="6"/>
        <v>0.68868153535309129</v>
      </c>
      <c r="N102">
        <f t="shared" si="9"/>
        <v>-0.16198156098413552</v>
      </c>
    </row>
    <row r="103" spans="1:14" x14ac:dyDescent="0.25">
      <c r="A103">
        <v>12</v>
      </c>
      <c r="B103">
        <v>3</v>
      </c>
      <c r="C103">
        <v>1</v>
      </c>
      <c r="D103">
        <v>124.09154788030219</v>
      </c>
      <c r="E103">
        <v>1</v>
      </c>
      <c r="F103">
        <v>1</v>
      </c>
      <c r="G103">
        <v>2</v>
      </c>
      <c r="H103">
        <v>2.6437444388984659</v>
      </c>
      <c r="I103">
        <v>0.20258648239178001</v>
      </c>
      <c r="J103">
        <f t="shared" si="5"/>
        <v>6.7620897529450597</v>
      </c>
      <c r="K103">
        <f t="shared" si="7"/>
        <v>1.1554725395131358E-3</v>
      </c>
      <c r="L103">
        <f t="shared" si="8"/>
        <v>0.99884452746048691</v>
      </c>
      <c r="M103">
        <f t="shared" si="6"/>
        <v>0.99884452746048691</v>
      </c>
      <c r="N103">
        <f t="shared" si="9"/>
        <v>-5.0210548834955684E-4</v>
      </c>
    </row>
    <row r="104" spans="1:14" x14ac:dyDescent="0.25">
      <c r="A104">
        <v>12</v>
      </c>
      <c r="B104">
        <v>4</v>
      </c>
      <c r="C104">
        <v>0</v>
      </c>
      <c r="D104">
        <v>175.43099606213016</v>
      </c>
      <c r="E104">
        <v>1</v>
      </c>
      <c r="F104">
        <v>1</v>
      </c>
      <c r="G104">
        <v>2</v>
      </c>
      <c r="H104">
        <v>2.2777489113557898</v>
      </c>
      <c r="I104">
        <v>5.5604652186907133E-2</v>
      </c>
      <c r="J104">
        <f t="shared" si="5"/>
        <v>4.3275457967593391</v>
      </c>
      <c r="K104">
        <f t="shared" si="7"/>
        <v>1.3027935529601103E-2</v>
      </c>
      <c r="L104">
        <f t="shared" si="8"/>
        <v>0.98697206447039887</v>
      </c>
      <c r="M104">
        <f t="shared" si="6"/>
        <v>0.98697206447039887</v>
      </c>
      <c r="N104">
        <f t="shared" si="9"/>
        <v>-5.6951395472329943E-3</v>
      </c>
    </row>
    <row r="105" spans="1:14" x14ac:dyDescent="0.25">
      <c r="A105">
        <v>12</v>
      </c>
      <c r="B105">
        <v>5</v>
      </c>
      <c r="C105">
        <v>0</v>
      </c>
      <c r="D105">
        <v>232.75112246558075</v>
      </c>
      <c r="E105">
        <v>1</v>
      </c>
      <c r="F105">
        <v>1</v>
      </c>
      <c r="G105">
        <v>2</v>
      </c>
      <c r="H105">
        <v>2.7159932879592263</v>
      </c>
      <c r="I105">
        <v>0.57306783234459524</v>
      </c>
      <c r="J105">
        <f t="shared" si="5"/>
        <v>6.6352130884768998</v>
      </c>
      <c r="K105">
        <f t="shared" si="7"/>
        <v>1.3115763747201172E-3</v>
      </c>
      <c r="L105">
        <f t="shared" si="8"/>
        <v>0.99868842362527988</v>
      </c>
      <c r="M105">
        <f t="shared" si="6"/>
        <v>0.99868842362527988</v>
      </c>
      <c r="N105">
        <f t="shared" si="9"/>
        <v>-5.69984252838033E-4</v>
      </c>
    </row>
    <row r="106" spans="1:14" x14ac:dyDescent="0.25">
      <c r="A106">
        <v>12</v>
      </c>
      <c r="B106">
        <v>6</v>
      </c>
      <c r="C106">
        <v>0</v>
      </c>
      <c r="D106">
        <v>189.25016154656717</v>
      </c>
      <c r="E106">
        <v>1</v>
      </c>
      <c r="F106">
        <v>1</v>
      </c>
      <c r="G106">
        <v>2</v>
      </c>
      <c r="H106">
        <v>2.3434389708486636</v>
      </c>
      <c r="I106">
        <v>0.79730211076335067</v>
      </c>
      <c r="J106">
        <f t="shared" si="5"/>
        <v>4.8338361182737026</v>
      </c>
      <c r="K106">
        <f t="shared" si="7"/>
        <v>7.8931453028834118E-3</v>
      </c>
      <c r="L106">
        <f t="shared" si="8"/>
        <v>0.99210685469711657</v>
      </c>
      <c r="M106">
        <f t="shared" si="6"/>
        <v>0.99210685469711657</v>
      </c>
      <c r="N106">
        <f t="shared" si="9"/>
        <v>-3.4415497146353413E-3</v>
      </c>
    </row>
    <row r="107" spans="1:14" x14ac:dyDescent="0.25">
      <c r="A107">
        <v>12</v>
      </c>
      <c r="B107">
        <v>7</v>
      </c>
      <c r="C107">
        <v>1</v>
      </c>
      <c r="D107">
        <v>102.21854379629998</v>
      </c>
      <c r="E107">
        <v>1</v>
      </c>
      <c r="F107">
        <v>1</v>
      </c>
      <c r="G107">
        <v>2</v>
      </c>
      <c r="H107">
        <v>2.7359468097415167</v>
      </c>
      <c r="I107">
        <v>0.84778459796670713</v>
      </c>
      <c r="J107">
        <f t="shared" si="5"/>
        <v>6.2064585145283777</v>
      </c>
      <c r="K107">
        <f t="shared" si="7"/>
        <v>2.0123082149018767E-3</v>
      </c>
      <c r="L107">
        <f t="shared" si="8"/>
        <v>0.99798769178509816</v>
      </c>
      <c r="M107">
        <f t="shared" si="6"/>
        <v>0.99798769178509816</v>
      </c>
      <c r="N107">
        <f t="shared" si="9"/>
        <v>-8.7481484767522875E-4</v>
      </c>
    </row>
    <row r="108" spans="1:14" x14ac:dyDescent="0.25">
      <c r="A108">
        <v>12</v>
      </c>
      <c r="B108">
        <v>8</v>
      </c>
      <c r="C108">
        <v>0</v>
      </c>
      <c r="D108">
        <v>22.806368029688393</v>
      </c>
      <c r="E108">
        <v>0</v>
      </c>
      <c r="F108">
        <v>1</v>
      </c>
      <c r="G108">
        <v>2</v>
      </c>
      <c r="H108">
        <v>2.902024674274041</v>
      </c>
      <c r="I108">
        <v>0.59116084081547005</v>
      </c>
      <c r="J108">
        <f t="shared" si="5"/>
        <v>0.42657069782278345</v>
      </c>
      <c r="K108">
        <f t="shared" si="7"/>
        <v>0.39494551388313565</v>
      </c>
      <c r="L108">
        <f t="shared" si="8"/>
        <v>0.6050544861168643</v>
      </c>
      <c r="M108">
        <f t="shared" si="6"/>
        <v>0.39494551388313565</v>
      </c>
      <c r="N108">
        <f t="shared" si="9"/>
        <v>-0.4034628148851287</v>
      </c>
    </row>
    <row r="109" spans="1:14" x14ac:dyDescent="0.25">
      <c r="A109">
        <v>13</v>
      </c>
      <c r="B109">
        <v>0</v>
      </c>
      <c r="C109">
        <v>1</v>
      </c>
      <c r="D109">
        <v>4.10423979728162</v>
      </c>
      <c r="E109">
        <v>1</v>
      </c>
      <c r="F109">
        <v>1</v>
      </c>
      <c r="G109">
        <v>1</v>
      </c>
      <c r="H109">
        <v>2.5944563890995838</v>
      </c>
      <c r="I109">
        <v>0.33393311614435461</v>
      </c>
      <c r="J109">
        <f t="shared" si="5"/>
        <v>2.6665826948784073</v>
      </c>
      <c r="K109">
        <f t="shared" si="7"/>
        <v>6.4974270448002164E-2</v>
      </c>
      <c r="L109">
        <f t="shared" si="8"/>
        <v>0.93502572955199781</v>
      </c>
      <c r="M109">
        <f t="shared" si="6"/>
        <v>0.93502572955199781</v>
      </c>
      <c r="N109">
        <f t="shared" si="9"/>
        <v>-2.9176438273246789E-2</v>
      </c>
    </row>
    <row r="110" spans="1:14" x14ac:dyDescent="0.25">
      <c r="A110">
        <v>13</v>
      </c>
      <c r="B110">
        <v>1</v>
      </c>
      <c r="C110">
        <v>0</v>
      </c>
      <c r="D110">
        <v>13.618462554418675</v>
      </c>
      <c r="E110">
        <v>0</v>
      </c>
      <c r="F110">
        <v>1</v>
      </c>
      <c r="G110">
        <v>1</v>
      </c>
      <c r="H110">
        <v>2.1045204494112113</v>
      </c>
      <c r="I110">
        <v>0.24010545953842666</v>
      </c>
      <c r="J110">
        <f t="shared" si="5"/>
        <v>-1.206514580827609</v>
      </c>
      <c r="K110">
        <f t="shared" si="7"/>
        <v>0.769681663359432</v>
      </c>
      <c r="L110">
        <f t="shared" si="8"/>
        <v>0.230318336640568</v>
      </c>
      <c r="M110">
        <f t="shared" si="6"/>
        <v>0.769681663359432</v>
      </c>
      <c r="N110">
        <f t="shared" si="9"/>
        <v>-0.11368885980491486</v>
      </c>
    </row>
    <row r="111" spans="1:14" x14ac:dyDescent="0.25">
      <c r="A111">
        <v>14</v>
      </c>
      <c r="B111">
        <v>0</v>
      </c>
      <c r="C111">
        <v>1</v>
      </c>
      <c r="D111">
        <v>2.8655479870509506</v>
      </c>
      <c r="E111">
        <v>0</v>
      </c>
      <c r="F111">
        <v>0</v>
      </c>
      <c r="G111">
        <v>2</v>
      </c>
      <c r="H111">
        <v>2.4101444319673559</v>
      </c>
      <c r="I111">
        <v>0.18397423533563484</v>
      </c>
      <c r="J111">
        <f t="shared" si="5"/>
        <v>2.1985535880209168</v>
      </c>
      <c r="K111">
        <f t="shared" si="7"/>
        <v>9.9880452607877881E-2</v>
      </c>
      <c r="L111">
        <f t="shared" si="8"/>
        <v>0.90011954739212208</v>
      </c>
      <c r="M111">
        <f t="shared" si="6"/>
        <v>9.9880452607877881E-2</v>
      </c>
      <c r="N111">
        <f t="shared" si="9"/>
        <v>-1.0005194983124954</v>
      </c>
    </row>
    <row r="112" spans="1:14" x14ac:dyDescent="0.25">
      <c r="A112">
        <v>15</v>
      </c>
      <c r="B112">
        <v>0</v>
      </c>
      <c r="C112">
        <v>1</v>
      </c>
      <c r="D112">
        <v>2.890315068858953</v>
      </c>
      <c r="E112">
        <v>1</v>
      </c>
      <c r="F112">
        <v>0</v>
      </c>
      <c r="G112">
        <v>1</v>
      </c>
      <c r="H112">
        <v>2.4381110367690653</v>
      </c>
      <c r="I112">
        <v>0.21293015578477092</v>
      </c>
      <c r="J112">
        <f t="shared" si="5"/>
        <v>1.882101904928402</v>
      </c>
      <c r="K112">
        <f t="shared" si="7"/>
        <v>0.13214763090574203</v>
      </c>
      <c r="L112">
        <f t="shared" si="8"/>
        <v>0.867852369094258</v>
      </c>
      <c r="M112">
        <f t="shared" si="6"/>
        <v>0.867852369094258</v>
      </c>
      <c r="N112">
        <f t="shared" si="9"/>
        <v>-6.1554146644658615E-2</v>
      </c>
    </row>
    <row r="113" spans="1:14" x14ac:dyDescent="0.25">
      <c r="A113">
        <v>15</v>
      </c>
      <c r="B113">
        <v>1</v>
      </c>
      <c r="C113">
        <v>1</v>
      </c>
      <c r="D113">
        <v>17.943041555565198</v>
      </c>
      <c r="E113">
        <v>0</v>
      </c>
      <c r="F113">
        <v>0</v>
      </c>
      <c r="G113">
        <v>1</v>
      </c>
      <c r="H113">
        <v>2.6960178073450436</v>
      </c>
      <c r="I113">
        <v>0.81662691830297263</v>
      </c>
      <c r="J113">
        <f t="shared" si="5"/>
        <v>2.6670070581974157</v>
      </c>
      <c r="K113">
        <f t="shared" si="7"/>
        <v>6.4948494025765691E-2</v>
      </c>
      <c r="L113">
        <f t="shared" si="8"/>
        <v>0.93505150597423436</v>
      </c>
      <c r="M113">
        <f t="shared" si="6"/>
        <v>6.4948494025765691E-2</v>
      </c>
      <c r="N113">
        <f t="shared" si="9"/>
        <v>-1.1874309145506521</v>
      </c>
    </row>
    <row r="114" spans="1:14" x14ac:dyDescent="0.25">
      <c r="A114">
        <v>16</v>
      </c>
      <c r="B114">
        <v>0</v>
      </c>
      <c r="C114">
        <v>1</v>
      </c>
      <c r="D114">
        <v>3.61544997098673</v>
      </c>
      <c r="E114">
        <v>1</v>
      </c>
      <c r="F114">
        <v>1</v>
      </c>
      <c r="G114">
        <v>3</v>
      </c>
      <c r="H114">
        <v>2.6965799649409661</v>
      </c>
      <c r="I114">
        <v>0.20682101471843173</v>
      </c>
      <c r="J114">
        <f t="shared" si="5"/>
        <v>3.4839865691148946</v>
      </c>
      <c r="K114">
        <f t="shared" si="7"/>
        <v>2.9771311715507561E-2</v>
      </c>
      <c r="L114">
        <f t="shared" si="8"/>
        <v>0.97022868828449249</v>
      </c>
      <c r="M114">
        <f t="shared" si="6"/>
        <v>0.97022868828449249</v>
      </c>
      <c r="N114">
        <f t="shared" si="9"/>
        <v>-1.3125888049010416E-2</v>
      </c>
    </row>
    <row r="115" spans="1:14" x14ac:dyDescent="0.25">
      <c r="A115">
        <v>16</v>
      </c>
      <c r="B115">
        <v>1</v>
      </c>
      <c r="C115">
        <v>1</v>
      </c>
      <c r="D115">
        <v>18.303603671946476</v>
      </c>
      <c r="E115">
        <v>1</v>
      </c>
      <c r="F115">
        <v>1</v>
      </c>
      <c r="G115">
        <v>3</v>
      </c>
      <c r="H115">
        <v>2.6090441937576543</v>
      </c>
      <c r="I115">
        <v>0.7098530709017723</v>
      </c>
      <c r="J115">
        <f t="shared" si="5"/>
        <v>3.8250128495808093</v>
      </c>
      <c r="K115">
        <f t="shared" si="7"/>
        <v>2.1352287649806793E-2</v>
      </c>
      <c r="L115">
        <f t="shared" si="8"/>
        <v>0.97864771235019321</v>
      </c>
      <c r="M115">
        <f t="shared" si="6"/>
        <v>0.97864771235019321</v>
      </c>
      <c r="N115">
        <f t="shared" si="9"/>
        <v>-9.3736147509373285E-3</v>
      </c>
    </row>
    <row r="116" spans="1:14" x14ac:dyDescent="0.25">
      <c r="A116">
        <v>16</v>
      </c>
      <c r="B116">
        <v>2</v>
      </c>
      <c r="C116">
        <v>1</v>
      </c>
      <c r="D116">
        <v>49.575654310404055</v>
      </c>
      <c r="E116">
        <v>1</v>
      </c>
      <c r="F116">
        <v>1</v>
      </c>
      <c r="G116">
        <v>3</v>
      </c>
      <c r="H116">
        <v>2.5717211405681155</v>
      </c>
      <c r="I116">
        <v>0.48090222448809072</v>
      </c>
      <c r="J116">
        <f t="shared" si="5"/>
        <v>4.7377721933306836</v>
      </c>
      <c r="K116">
        <f t="shared" si="7"/>
        <v>8.6820969166205089E-3</v>
      </c>
      <c r="L116">
        <f t="shared" si="8"/>
        <v>0.99131790308337953</v>
      </c>
      <c r="M116">
        <f t="shared" si="6"/>
        <v>0.99131790308337953</v>
      </c>
      <c r="N116">
        <f t="shared" si="9"/>
        <v>-3.7870504441806425E-3</v>
      </c>
    </row>
    <row r="117" spans="1:14" x14ac:dyDescent="0.25">
      <c r="A117">
        <v>16</v>
      </c>
      <c r="B117">
        <v>3</v>
      </c>
      <c r="C117">
        <v>1</v>
      </c>
      <c r="D117">
        <v>109.89414201385756</v>
      </c>
      <c r="E117">
        <v>1</v>
      </c>
      <c r="F117">
        <v>1</v>
      </c>
      <c r="G117">
        <v>3</v>
      </c>
      <c r="H117">
        <v>2.2713549895006508</v>
      </c>
      <c r="I117">
        <v>0.31006602113120607</v>
      </c>
      <c r="J117">
        <f t="shared" si="5"/>
        <v>6.2122718005268878</v>
      </c>
      <c r="K117">
        <f t="shared" si="7"/>
        <v>2.000667364364315E-3</v>
      </c>
      <c r="L117">
        <f t="shared" si="8"/>
        <v>0.99799933263563567</v>
      </c>
      <c r="M117">
        <f t="shared" si="6"/>
        <v>0.99799933263563567</v>
      </c>
      <c r="N117">
        <f t="shared" si="9"/>
        <v>-8.6974912621381279E-4</v>
      </c>
    </row>
    <row r="118" spans="1:14" x14ac:dyDescent="0.25">
      <c r="A118">
        <v>16</v>
      </c>
      <c r="B118">
        <v>4</v>
      </c>
      <c r="C118">
        <v>1</v>
      </c>
      <c r="D118">
        <v>160.6654388818383</v>
      </c>
      <c r="E118">
        <v>1</v>
      </c>
      <c r="F118">
        <v>1</v>
      </c>
      <c r="G118">
        <v>3</v>
      </c>
      <c r="H118">
        <v>2.0023274843908565</v>
      </c>
      <c r="I118">
        <v>0.55851072784790468</v>
      </c>
      <c r="J118">
        <f t="shared" si="5"/>
        <v>7.4330923402507141</v>
      </c>
      <c r="K118">
        <f t="shared" si="7"/>
        <v>5.9100651231331735E-4</v>
      </c>
      <c r="L118">
        <f t="shared" si="8"/>
        <v>0.99940899348768664</v>
      </c>
      <c r="M118">
        <f t="shared" si="6"/>
        <v>0.99940899348768664</v>
      </c>
      <c r="N118">
        <f t="shared" si="9"/>
        <v>-2.5674674404088888E-4</v>
      </c>
    </row>
    <row r="119" spans="1:14" x14ac:dyDescent="0.25">
      <c r="A119">
        <v>16</v>
      </c>
      <c r="B119">
        <v>5</v>
      </c>
      <c r="C119">
        <v>0</v>
      </c>
      <c r="D119">
        <v>229.38849892042455</v>
      </c>
      <c r="E119">
        <v>1</v>
      </c>
      <c r="F119">
        <v>1</v>
      </c>
      <c r="G119">
        <v>3</v>
      </c>
      <c r="H119">
        <v>2.559603216699526</v>
      </c>
      <c r="I119">
        <v>0.35409844199129403</v>
      </c>
      <c r="J119">
        <f t="shared" si="5"/>
        <v>6.6883904318095544</v>
      </c>
      <c r="K119">
        <f t="shared" si="7"/>
        <v>1.2437367253705311E-3</v>
      </c>
      <c r="L119">
        <f t="shared" si="8"/>
        <v>0.99875626327462952</v>
      </c>
      <c r="M119">
        <f t="shared" si="6"/>
        <v>0.99875626327462952</v>
      </c>
      <c r="N119">
        <f t="shared" si="9"/>
        <v>-5.4048417649413532E-4</v>
      </c>
    </row>
    <row r="120" spans="1:14" x14ac:dyDescent="0.25">
      <c r="A120">
        <v>16</v>
      </c>
      <c r="B120">
        <v>6</v>
      </c>
      <c r="C120">
        <v>0</v>
      </c>
      <c r="D120">
        <v>146.67466196068764</v>
      </c>
      <c r="E120">
        <v>1</v>
      </c>
      <c r="F120">
        <v>1</v>
      </c>
      <c r="G120">
        <v>3</v>
      </c>
      <c r="H120">
        <v>2.5571168933234589</v>
      </c>
      <c r="I120">
        <v>0.70165130710131463</v>
      </c>
      <c r="J120">
        <f t="shared" si="5"/>
        <v>4.1473966902346069</v>
      </c>
      <c r="K120">
        <f t="shared" si="7"/>
        <v>1.5559582479682574E-2</v>
      </c>
      <c r="L120">
        <f t="shared" si="8"/>
        <v>0.98444041752031741</v>
      </c>
      <c r="M120">
        <f t="shared" si="6"/>
        <v>0.98444041752031741</v>
      </c>
      <c r="N120">
        <f t="shared" si="9"/>
        <v>-6.8105640613643163E-3</v>
      </c>
    </row>
    <row r="121" spans="1:14" x14ac:dyDescent="0.25">
      <c r="A121">
        <v>16</v>
      </c>
      <c r="B121">
        <v>7</v>
      </c>
      <c r="C121">
        <v>1</v>
      </c>
      <c r="D121">
        <v>55.256189997897906</v>
      </c>
      <c r="E121">
        <v>1</v>
      </c>
      <c r="F121">
        <v>1</v>
      </c>
      <c r="G121">
        <v>3</v>
      </c>
      <c r="H121">
        <v>2.3127405333048507</v>
      </c>
      <c r="I121">
        <v>0.12450010137148748</v>
      </c>
      <c r="J121">
        <f t="shared" si="5"/>
        <v>4.5876733363056035</v>
      </c>
      <c r="K121">
        <f t="shared" si="7"/>
        <v>1.0073990119547493E-2</v>
      </c>
      <c r="L121">
        <f t="shared" si="8"/>
        <v>0.98992600988045254</v>
      </c>
      <c r="M121">
        <f t="shared" si="6"/>
        <v>0.98992600988045254</v>
      </c>
      <c r="N121">
        <f t="shared" si="9"/>
        <v>-4.3972646968776802E-3</v>
      </c>
    </row>
    <row r="122" spans="1:14" x14ac:dyDescent="0.25">
      <c r="A122">
        <v>16</v>
      </c>
      <c r="B122">
        <v>8</v>
      </c>
      <c r="C122">
        <v>1</v>
      </c>
      <c r="D122">
        <v>12.001656405556334</v>
      </c>
      <c r="E122">
        <v>1</v>
      </c>
      <c r="F122">
        <v>1</v>
      </c>
      <c r="G122">
        <v>3</v>
      </c>
      <c r="H122">
        <v>2.8451551316278048</v>
      </c>
      <c r="I122">
        <v>0.37921778491631225</v>
      </c>
      <c r="J122">
        <f t="shared" si="5"/>
        <v>3.9273991704047271</v>
      </c>
      <c r="K122">
        <f t="shared" si="7"/>
        <v>1.931443441269181E-2</v>
      </c>
      <c r="L122">
        <f t="shared" si="8"/>
        <v>0.98068556558730824</v>
      </c>
      <c r="M122">
        <f t="shared" si="6"/>
        <v>0.98068556558730824</v>
      </c>
      <c r="N122">
        <f t="shared" si="9"/>
        <v>-8.4702169013711349E-3</v>
      </c>
    </row>
    <row r="123" spans="1:14" x14ac:dyDescent="0.25">
      <c r="A123">
        <v>16</v>
      </c>
      <c r="B123">
        <v>9</v>
      </c>
      <c r="C123">
        <v>1</v>
      </c>
      <c r="D123">
        <v>0.76933190103254634</v>
      </c>
      <c r="E123">
        <v>1</v>
      </c>
      <c r="F123">
        <v>1</v>
      </c>
      <c r="G123">
        <v>3</v>
      </c>
      <c r="H123">
        <v>2.224281614102475</v>
      </c>
      <c r="I123">
        <v>0.99409947546721966</v>
      </c>
      <c r="J123">
        <f t="shared" si="5"/>
        <v>2.8050708589012237</v>
      </c>
      <c r="K123">
        <f t="shared" si="7"/>
        <v>5.7050770555231244E-2</v>
      </c>
      <c r="L123">
        <f t="shared" si="8"/>
        <v>0.94294922944476878</v>
      </c>
      <c r="M123">
        <f t="shared" si="6"/>
        <v>0.94294922944476878</v>
      </c>
      <c r="N123">
        <f t="shared" si="9"/>
        <v>-2.5511690046938734E-2</v>
      </c>
    </row>
    <row r="124" spans="1:14" x14ac:dyDescent="0.25">
      <c r="A124">
        <v>17</v>
      </c>
      <c r="B124">
        <v>0</v>
      </c>
      <c r="C124">
        <v>1</v>
      </c>
      <c r="D124">
        <v>2.8974384512278371</v>
      </c>
      <c r="E124">
        <v>1</v>
      </c>
      <c r="F124">
        <v>1</v>
      </c>
      <c r="G124">
        <v>2</v>
      </c>
      <c r="H124">
        <v>2.5437400037880034</v>
      </c>
      <c r="I124">
        <v>0.2201818437579135</v>
      </c>
      <c r="J124">
        <f t="shared" si="5"/>
        <v>2.9182706238604306</v>
      </c>
      <c r="K124">
        <f t="shared" si="7"/>
        <v>5.1257735900830242E-2</v>
      </c>
      <c r="L124">
        <f t="shared" si="8"/>
        <v>0.94874226409916973</v>
      </c>
      <c r="M124">
        <f t="shared" si="6"/>
        <v>0.94874226409916973</v>
      </c>
      <c r="N124">
        <f t="shared" si="9"/>
        <v>-2.2851752253501622E-2</v>
      </c>
    </row>
    <row r="125" spans="1:14" x14ac:dyDescent="0.25">
      <c r="A125">
        <v>17</v>
      </c>
      <c r="B125">
        <v>1</v>
      </c>
      <c r="C125">
        <v>0</v>
      </c>
      <c r="D125">
        <v>11.836050190519851</v>
      </c>
      <c r="E125">
        <v>0</v>
      </c>
      <c r="F125">
        <v>1</v>
      </c>
      <c r="G125">
        <v>2</v>
      </c>
      <c r="H125">
        <v>2.3060490613452203</v>
      </c>
      <c r="I125">
        <v>0.27897763055264591</v>
      </c>
      <c r="J125">
        <f t="shared" si="5"/>
        <v>-0.65653205402073755</v>
      </c>
      <c r="K125">
        <f t="shared" si="7"/>
        <v>0.65848093277497555</v>
      </c>
      <c r="L125">
        <f t="shared" si="8"/>
        <v>0.34151906722502445</v>
      </c>
      <c r="M125">
        <f t="shared" si="6"/>
        <v>0.65848093277497555</v>
      </c>
      <c r="N125">
        <f t="shared" si="9"/>
        <v>-0.18145679611678059</v>
      </c>
    </row>
    <row r="126" spans="1:14" x14ac:dyDescent="0.25">
      <c r="A126">
        <v>18</v>
      </c>
      <c r="B126">
        <v>0</v>
      </c>
      <c r="C126">
        <v>1</v>
      </c>
      <c r="D126">
        <v>3.059666921242381</v>
      </c>
      <c r="E126">
        <v>1</v>
      </c>
      <c r="F126">
        <v>0</v>
      </c>
      <c r="G126">
        <v>1</v>
      </c>
      <c r="H126">
        <v>2.9631534337041483</v>
      </c>
      <c r="I126">
        <v>0.53476275286098662</v>
      </c>
      <c r="J126">
        <f t="shared" si="5"/>
        <v>2.5449532354023896</v>
      </c>
      <c r="K126">
        <f t="shared" si="7"/>
        <v>7.276626397115743E-2</v>
      </c>
      <c r="L126">
        <f t="shared" si="8"/>
        <v>0.92723373602884251</v>
      </c>
      <c r="M126">
        <f t="shared" si="6"/>
        <v>0.92723373602884251</v>
      </c>
      <c r="N126">
        <f t="shared" si="9"/>
        <v>-3.2810775594255326E-2</v>
      </c>
    </row>
    <row r="127" spans="1:14" x14ac:dyDescent="0.25">
      <c r="A127">
        <v>18</v>
      </c>
      <c r="B127">
        <v>1</v>
      </c>
      <c r="C127">
        <v>1</v>
      </c>
      <c r="D127">
        <v>16.50722613298062</v>
      </c>
      <c r="E127">
        <v>1</v>
      </c>
      <c r="F127">
        <v>0</v>
      </c>
      <c r="G127">
        <v>1</v>
      </c>
      <c r="H127">
        <v>2.0617482279139949</v>
      </c>
      <c r="I127">
        <v>0.53681850831071642</v>
      </c>
      <c r="J127">
        <f t="shared" si="5"/>
        <v>1.8284819964432808</v>
      </c>
      <c r="K127">
        <f t="shared" si="7"/>
        <v>0.13841920991553733</v>
      </c>
      <c r="L127">
        <f t="shared" si="8"/>
        <v>0.86158079008446264</v>
      </c>
      <c r="M127">
        <f t="shared" si="6"/>
        <v>0.86158079008446264</v>
      </c>
      <c r="N127">
        <f t="shared" si="9"/>
        <v>-6.4703992687466474E-2</v>
      </c>
    </row>
    <row r="128" spans="1:14" x14ac:dyDescent="0.25">
      <c r="A128">
        <v>18</v>
      </c>
      <c r="B128">
        <v>2</v>
      </c>
      <c r="C128">
        <v>1</v>
      </c>
      <c r="D128">
        <v>56.935206305031514</v>
      </c>
      <c r="E128">
        <v>1</v>
      </c>
      <c r="F128">
        <v>0</v>
      </c>
      <c r="G128">
        <v>1</v>
      </c>
      <c r="H128">
        <v>2.6439335971117544</v>
      </c>
      <c r="I128">
        <v>0.58702743474623276</v>
      </c>
      <c r="J128">
        <f t="shared" si="5"/>
        <v>3.7981504739265342</v>
      </c>
      <c r="K128">
        <f t="shared" si="7"/>
        <v>2.1920890406554365E-2</v>
      </c>
      <c r="L128">
        <f t="shared" si="8"/>
        <v>0.97807910959344568</v>
      </c>
      <c r="M128">
        <f t="shared" si="6"/>
        <v>0.97807910959344568</v>
      </c>
      <c r="N128">
        <f t="shared" si="9"/>
        <v>-9.6260169195301372E-3</v>
      </c>
    </row>
    <row r="129" spans="1:14" x14ac:dyDescent="0.25">
      <c r="A129">
        <v>18</v>
      </c>
      <c r="B129">
        <v>3</v>
      </c>
      <c r="C129">
        <v>1</v>
      </c>
      <c r="D129">
        <v>89.197718828016278</v>
      </c>
      <c r="E129">
        <v>1</v>
      </c>
      <c r="F129">
        <v>0</v>
      </c>
      <c r="G129">
        <v>1</v>
      </c>
      <c r="H129">
        <v>2.1928507513639772</v>
      </c>
      <c r="I129">
        <v>0.11150881831053994</v>
      </c>
      <c r="J129">
        <f t="shared" si="5"/>
        <v>4.22303449012509</v>
      </c>
      <c r="K129">
        <f t="shared" si="7"/>
        <v>1.4442467719078034E-2</v>
      </c>
      <c r="L129">
        <f t="shared" si="8"/>
        <v>0.98555753228092202</v>
      </c>
      <c r="M129">
        <f t="shared" si="6"/>
        <v>0.98555753228092202</v>
      </c>
      <c r="N129">
        <f t="shared" si="9"/>
        <v>-6.3180185455328991E-3</v>
      </c>
    </row>
    <row r="130" spans="1:14" x14ac:dyDescent="0.25">
      <c r="A130">
        <v>18</v>
      </c>
      <c r="B130">
        <v>4</v>
      </c>
      <c r="C130">
        <v>1</v>
      </c>
      <c r="D130">
        <v>188.03804628006134</v>
      </c>
      <c r="E130">
        <v>1</v>
      </c>
      <c r="F130">
        <v>0</v>
      </c>
      <c r="G130">
        <v>1</v>
      </c>
      <c r="H130">
        <v>2.2722768622523439</v>
      </c>
      <c r="I130">
        <v>0.64140074004111902</v>
      </c>
      <c r="J130">
        <f t="shared" si="5"/>
        <v>7.3552045232670613</v>
      </c>
      <c r="K130">
        <f t="shared" si="7"/>
        <v>6.3884827334157032E-4</v>
      </c>
      <c r="L130">
        <f t="shared" si="8"/>
        <v>0.9993611517266584</v>
      </c>
      <c r="M130">
        <f t="shared" si="6"/>
        <v>0.9993611517266584</v>
      </c>
      <c r="N130">
        <f t="shared" si="9"/>
        <v>-2.7753694132576532E-4</v>
      </c>
    </row>
    <row r="131" spans="1:14" x14ac:dyDescent="0.25">
      <c r="A131">
        <v>18</v>
      </c>
      <c r="B131">
        <v>5</v>
      </c>
      <c r="C131">
        <v>0</v>
      </c>
      <c r="D131">
        <v>214.3909493814123</v>
      </c>
      <c r="E131">
        <v>1</v>
      </c>
      <c r="F131">
        <v>0</v>
      </c>
      <c r="G131">
        <v>1</v>
      </c>
      <c r="H131">
        <v>2.5578083262506022</v>
      </c>
      <c r="I131">
        <v>4.9427441293524221E-2</v>
      </c>
      <c r="J131">
        <f t="shared" si="5"/>
        <v>4.9700938864455937</v>
      </c>
      <c r="K131">
        <f t="shared" si="7"/>
        <v>6.894630253534915E-3</v>
      </c>
      <c r="L131">
        <f t="shared" si="8"/>
        <v>0.99310536974646513</v>
      </c>
      <c r="M131">
        <f t="shared" si="6"/>
        <v>0.99310536974646513</v>
      </c>
      <c r="N131">
        <f t="shared" si="9"/>
        <v>-3.0046698614297463E-3</v>
      </c>
    </row>
    <row r="132" spans="1:14" x14ac:dyDescent="0.25">
      <c r="A132">
        <v>18</v>
      </c>
      <c r="B132">
        <v>6</v>
      </c>
      <c r="C132">
        <v>1</v>
      </c>
      <c r="D132">
        <v>173.76247279853243</v>
      </c>
      <c r="E132">
        <v>1</v>
      </c>
      <c r="F132">
        <v>0</v>
      </c>
      <c r="G132">
        <v>1</v>
      </c>
      <c r="H132">
        <v>2.9878605616037675</v>
      </c>
      <c r="I132">
        <v>0.78398164530654246</v>
      </c>
      <c r="J132">
        <f t="shared" si="5"/>
        <v>7.8135146533086539</v>
      </c>
      <c r="K132">
        <f t="shared" si="7"/>
        <v>4.0407146324302482E-4</v>
      </c>
      <c r="L132">
        <f t="shared" si="8"/>
        <v>0.99959592853675694</v>
      </c>
      <c r="M132">
        <f t="shared" si="6"/>
        <v>0.99959592853675694</v>
      </c>
      <c r="N132">
        <f t="shared" si="9"/>
        <v>-1.7552147077845131E-4</v>
      </c>
    </row>
    <row r="133" spans="1:14" x14ac:dyDescent="0.25">
      <c r="A133">
        <v>18</v>
      </c>
      <c r="B133">
        <v>7</v>
      </c>
      <c r="C133">
        <v>1</v>
      </c>
      <c r="D133">
        <v>85.408014857963522</v>
      </c>
      <c r="E133">
        <v>1</v>
      </c>
      <c r="F133">
        <v>0</v>
      </c>
      <c r="G133">
        <v>1</v>
      </c>
      <c r="H133">
        <v>2.5878514848985983</v>
      </c>
      <c r="I133">
        <v>0.84205155947191912</v>
      </c>
      <c r="J133">
        <f t="shared" si="5"/>
        <v>4.6015245267806497</v>
      </c>
      <c r="K133">
        <f t="shared" si="7"/>
        <v>9.9367922815175175E-3</v>
      </c>
      <c r="L133">
        <f t="shared" si="8"/>
        <v>0.99006320771848244</v>
      </c>
      <c r="M133">
        <f t="shared" si="6"/>
        <v>0.99006320771848244</v>
      </c>
      <c r="N133">
        <f t="shared" si="9"/>
        <v>-4.3370782437887482E-3</v>
      </c>
    </row>
    <row r="134" spans="1:14" x14ac:dyDescent="0.25">
      <c r="A134">
        <v>18</v>
      </c>
      <c r="B134">
        <v>8</v>
      </c>
      <c r="C134">
        <v>1</v>
      </c>
      <c r="D134">
        <v>23.326167080290496</v>
      </c>
      <c r="E134">
        <v>1</v>
      </c>
      <c r="F134">
        <v>0</v>
      </c>
      <c r="G134">
        <v>1</v>
      </c>
      <c r="H134">
        <v>2.958320081557912</v>
      </c>
      <c r="I134">
        <v>0.63769638621509395</v>
      </c>
      <c r="J134">
        <f t="shared" si="5"/>
        <v>3.1607289612406779</v>
      </c>
      <c r="K134">
        <f t="shared" si="7"/>
        <v>4.0670602526755965E-2</v>
      </c>
      <c r="L134">
        <f t="shared" si="8"/>
        <v>0.95932939747324408</v>
      </c>
      <c r="M134">
        <f t="shared" si="6"/>
        <v>0.95932939747324408</v>
      </c>
      <c r="N134">
        <f t="shared" si="9"/>
        <v>-1.8032246904160901E-2</v>
      </c>
    </row>
    <row r="135" spans="1:14" x14ac:dyDescent="0.25">
      <c r="A135">
        <v>18</v>
      </c>
      <c r="B135">
        <v>9</v>
      </c>
      <c r="C135">
        <v>1</v>
      </c>
      <c r="D135">
        <v>2.0499711414888035</v>
      </c>
      <c r="E135">
        <v>1</v>
      </c>
      <c r="F135">
        <v>0</v>
      </c>
      <c r="G135">
        <v>1</v>
      </c>
      <c r="H135">
        <v>2.1159064900990749</v>
      </c>
      <c r="I135">
        <v>0.25428283455188128</v>
      </c>
      <c r="J135">
        <f t="shared" si="5"/>
        <v>1.4527324542700617</v>
      </c>
      <c r="K135">
        <f t="shared" si="7"/>
        <v>0.18958139482032452</v>
      </c>
      <c r="L135">
        <f t="shared" si="8"/>
        <v>0.81041860517967546</v>
      </c>
      <c r="M135">
        <f t="shared" si="6"/>
        <v>0.81041860517967546</v>
      </c>
      <c r="N135">
        <f t="shared" si="9"/>
        <v>-9.1290597220681433E-2</v>
      </c>
    </row>
    <row r="136" spans="1:14" x14ac:dyDescent="0.25">
      <c r="A136">
        <v>19</v>
      </c>
      <c r="B136">
        <v>0</v>
      </c>
      <c r="C136">
        <v>1</v>
      </c>
      <c r="D136">
        <v>2.482547054501365</v>
      </c>
      <c r="E136">
        <v>1</v>
      </c>
      <c r="F136">
        <v>0</v>
      </c>
      <c r="G136">
        <v>3</v>
      </c>
      <c r="H136">
        <v>2.6701283859677396</v>
      </c>
      <c r="I136">
        <v>3.2187756895168285E-2</v>
      </c>
      <c r="J136">
        <f t="shared" si="5"/>
        <v>2.8646934822399794</v>
      </c>
      <c r="K136">
        <f t="shared" si="7"/>
        <v>5.3926743412213686E-2</v>
      </c>
      <c r="L136">
        <f t="shared" si="8"/>
        <v>0.94607325658778629</v>
      </c>
      <c r="M136">
        <f t="shared" si="6"/>
        <v>0.94607325658778629</v>
      </c>
      <c r="N136">
        <f t="shared" si="9"/>
        <v>-2.4075233894131274E-2</v>
      </c>
    </row>
    <row r="137" spans="1:14" x14ac:dyDescent="0.25">
      <c r="A137">
        <v>19</v>
      </c>
      <c r="B137">
        <v>1</v>
      </c>
      <c r="C137">
        <v>0</v>
      </c>
      <c r="D137">
        <v>19.118067166304758</v>
      </c>
      <c r="E137">
        <v>1</v>
      </c>
      <c r="F137">
        <v>0</v>
      </c>
      <c r="G137">
        <v>3</v>
      </c>
      <c r="H137">
        <v>2.6248213592871252</v>
      </c>
      <c r="I137">
        <v>0.95672066555016499</v>
      </c>
      <c r="J137">
        <f t="shared" ref="J137:J200" si="10">$I$4*C137+$J$4*D137+$K$4*F137+$L$4*G137+$M$4*H137+$N$4</f>
        <v>-0.23297232375707111</v>
      </c>
      <c r="K137">
        <f t="shared" si="7"/>
        <v>0.55798106898811783</v>
      </c>
      <c r="L137">
        <f t="shared" si="8"/>
        <v>0.44201893101188217</v>
      </c>
      <c r="M137">
        <f t="shared" ref="M137:M200" si="11">E137*L137+(1-E137)*K137</f>
        <v>0.44201893101188217</v>
      </c>
      <c r="N137">
        <f t="shared" si="9"/>
        <v>-0.35455913006734568</v>
      </c>
    </row>
    <row r="138" spans="1:14" x14ac:dyDescent="0.25">
      <c r="A138">
        <v>19</v>
      </c>
      <c r="B138">
        <v>2</v>
      </c>
      <c r="C138">
        <v>1</v>
      </c>
      <c r="D138">
        <v>44.023533144031092</v>
      </c>
      <c r="E138">
        <v>1</v>
      </c>
      <c r="F138">
        <v>0</v>
      </c>
      <c r="G138">
        <v>3</v>
      </c>
      <c r="H138">
        <v>2.0738182430332017</v>
      </c>
      <c r="I138">
        <v>0.20572124715181417</v>
      </c>
      <c r="J138">
        <f t="shared" si="10"/>
        <v>3.3923574910000385</v>
      </c>
      <c r="K138">
        <f t="shared" ref="K138:K201" si="12">1/(1+EXP(J138))</f>
        <v>3.2535167599797611E-2</v>
      </c>
      <c r="L138">
        <f t="shared" ref="L138:L201" si="13">1-K138</f>
        <v>0.96746483240020242</v>
      </c>
      <c r="M138">
        <f t="shared" si="11"/>
        <v>0.96746483240020242</v>
      </c>
      <c r="N138">
        <f t="shared" ref="N138:N201" si="14">IF(M138&lt;0.0000001,-7,LOG(M138))</f>
        <v>-1.4364812740183803E-2</v>
      </c>
    </row>
    <row r="139" spans="1:14" x14ac:dyDescent="0.25">
      <c r="A139">
        <v>19</v>
      </c>
      <c r="B139">
        <v>3</v>
      </c>
      <c r="C139">
        <v>1</v>
      </c>
      <c r="D139">
        <v>89.206702088748671</v>
      </c>
      <c r="E139">
        <v>1</v>
      </c>
      <c r="F139">
        <v>0</v>
      </c>
      <c r="G139">
        <v>3</v>
      </c>
      <c r="H139">
        <v>2.0131545109752551</v>
      </c>
      <c r="I139">
        <v>4.240893714268168E-2</v>
      </c>
      <c r="J139">
        <f t="shared" si="10"/>
        <v>4.7027108033802518</v>
      </c>
      <c r="K139">
        <f t="shared" si="12"/>
        <v>8.9891177956110402E-3</v>
      </c>
      <c r="L139">
        <f t="shared" si="13"/>
        <v>0.99101088220438893</v>
      </c>
      <c r="M139">
        <f t="shared" si="11"/>
        <v>0.99101088220438893</v>
      </c>
      <c r="N139">
        <f t="shared" si="14"/>
        <v>-3.9215765385706685E-3</v>
      </c>
    </row>
    <row r="140" spans="1:14" x14ac:dyDescent="0.25">
      <c r="A140">
        <v>19</v>
      </c>
      <c r="B140">
        <v>4</v>
      </c>
      <c r="C140">
        <v>0</v>
      </c>
      <c r="D140">
        <v>127.14041231289508</v>
      </c>
      <c r="E140">
        <v>1</v>
      </c>
      <c r="F140">
        <v>0</v>
      </c>
      <c r="G140">
        <v>3</v>
      </c>
      <c r="H140">
        <v>2.9463055726435563</v>
      </c>
      <c r="I140">
        <v>9.6993850025084427E-2</v>
      </c>
      <c r="J140">
        <f t="shared" si="10"/>
        <v>3.484122327976924</v>
      </c>
      <c r="K140">
        <f t="shared" si="12"/>
        <v>2.9767390573718792E-2</v>
      </c>
      <c r="L140">
        <f t="shared" si="13"/>
        <v>0.9702326094262812</v>
      </c>
      <c r="M140">
        <f t="shared" si="11"/>
        <v>0.9702326094262812</v>
      </c>
      <c r="N140">
        <f t="shared" si="14"/>
        <v>-1.3124132868174182E-2</v>
      </c>
    </row>
    <row r="141" spans="1:14" x14ac:dyDescent="0.25">
      <c r="A141">
        <v>19</v>
      </c>
      <c r="B141">
        <v>5</v>
      </c>
      <c r="C141">
        <v>1</v>
      </c>
      <c r="D141">
        <v>161.69915509560386</v>
      </c>
      <c r="E141">
        <v>1</v>
      </c>
      <c r="F141">
        <v>0</v>
      </c>
      <c r="G141">
        <v>3</v>
      </c>
      <c r="H141">
        <v>2.7070239389875548</v>
      </c>
      <c r="I141">
        <v>0.80394126436826197</v>
      </c>
      <c r="J141">
        <f t="shared" si="10"/>
        <v>7.7960948712904417</v>
      </c>
      <c r="K141">
        <f t="shared" si="12"/>
        <v>4.1116904559086368E-4</v>
      </c>
      <c r="L141">
        <f t="shared" si="13"/>
        <v>0.99958883095440909</v>
      </c>
      <c r="M141">
        <f t="shared" si="11"/>
        <v>0.99958883095440909</v>
      </c>
      <c r="N141">
        <f t="shared" si="14"/>
        <v>-1.7860516860468108E-4</v>
      </c>
    </row>
    <row r="142" spans="1:14" x14ac:dyDescent="0.25">
      <c r="A142">
        <v>19</v>
      </c>
      <c r="B142">
        <v>6</v>
      </c>
      <c r="C142">
        <v>0</v>
      </c>
      <c r="D142">
        <v>125.7998741430977</v>
      </c>
      <c r="E142">
        <v>1</v>
      </c>
      <c r="F142">
        <v>0</v>
      </c>
      <c r="G142">
        <v>3</v>
      </c>
      <c r="H142">
        <v>2.3225227016406382</v>
      </c>
      <c r="I142">
        <v>0.96517829574756853</v>
      </c>
      <c r="J142">
        <f t="shared" si="10"/>
        <v>2.6616560170517767</v>
      </c>
      <c r="K142">
        <f t="shared" si="12"/>
        <v>6.527422126476809E-2</v>
      </c>
      <c r="L142">
        <f t="shared" si="13"/>
        <v>0.93472577873523188</v>
      </c>
      <c r="M142">
        <f t="shared" si="11"/>
        <v>0.93472577873523188</v>
      </c>
      <c r="N142">
        <f t="shared" si="14"/>
        <v>-2.9315779768738497E-2</v>
      </c>
    </row>
    <row r="143" spans="1:14" x14ac:dyDescent="0.25">
      <c r="A143">
        <v>19</v>
      </c>
      <c r="B143">
        <v>7</v>
      </c>
      <c r="C143">
        <v>0</v>
      </c>
      <c r="D143">
        <v>67.911205936347187</v>
      </c>
      <c r="E143">
        <v>1</v>
      </c>
      <c r="F143">
        <v>0</v>
      </c>
      <c r="G143">
        <v>3</v>
      </c>
      <c r="H143">
        <v>2.1637401405806456</v>
      </c>
      <c r="I143">
        <v>0.87537409300285618</v>
      </c>
      <c r="J143">
        <f t="shared" si="10"/>
        <v>0.68659134124853605</v>
      </c>
      <c r="K143">
        <f t="shared" si="12"/>
        <v>0.33479177484147898</v>
      </c>
      <c r="L143">
        <f t="shared" si="13"/>
        <v>0.66520822515852096</v>
      </c>
      <c r="M143">
        <f t="shared" si="11"/>
        <v>0.66520822515852096</v>
      </c>
      <c r="N143">
        <f t="shared" si="14"/>
        <v>-0.17704238946022438</v>
      </c>
    </row>
    <row r="144" spans="1:14" x14ac:dyDescent="0.25">
      <c r="A144">
        <v>19</v>
      </c>
      <c r="B144">
        <v>8</v>
      </c>
      <c r="C144">
        <v>1</v>
      </c>
      <c r="D144">
        <v>13.58584082400959</v>
      </c>
      <c r="E144">
        <v>1</v>
      </c>
      <c r="F144">
        <v>0</v>
      </c>
      <c r="G144">
        <v>3</v>
      </c>
      <c r="H144">
        <v>2.3054229263085899</v>
      </c>
      <c r="I144">
        <v>0.989879684033939</v>
      </c>
      <c r="J144">
        <f t="shared" si="10"/>
        <v>2.7485508507625349</v>
      </c>
      <c r="K144">
        <f t="shared" si="12"/>
        <v>6.0168544874417154E-2</v>
      </c>
      <c r="L144">
        <f t="shared" si="13"/>
        <v>0.93983145512558286</v>
      </c>
      <c r="M144">
        <f t="shared" si="11"/>
        <v>0.93983145512558286</v>
      </c>
      <c r="N144">
        <f t="shared" si="14"/>
        <v>-2.6950023710960228E-2</v>
      </c>
    </row>
    <row r="145" spans="1:14" x14ac:dyDescent="0.25">
      <c r="A145">
        <v>19</v>
      </c>
      <c r="B145">
        <v>9</v>
      </c>
      <c r="C145">
        <v>0</v>
      </c>
      <c r="D145">
        <v>0.73215387946432076</v>
      </c>
      <c r="E145">
        <v>0</v>
      </c>
      <c r="F145">
        <v>0</v>
      </c>
      <c r="G145">
        <v>3</v>
      </c>
      <c r="H145">
        <v>2.7283392192234421</v>
      </c>
      <c r="I145">
        <v>0.61436077084401308</v>
      </c>
      <c r="J145">
        <f t="shared" si="10"/>
        <v>-0.6674368845539993</v>
      </c>
      <c r="K145">
        <f t="shared" si="12"/>
        <v>0.66092899741412714</v>
      </c>
      <c r="L145">
        <f t="shared" si="13"/>
        <v>0.33907100258587286</v>
      </c>
      <c r="M145">
        <f t="shared" si="11"/>
        <v>0.66092899741412714</v>
      </c>
      <c r="N145">
        <f t="shared" si="14"/>
        <v>-0.17984519359684062</v>
      </c>
    </row>
    <row r="146" spans="1:14" x14ac:dyDescent="0.25">
      <c r="A146">
        <v>20</v>
      </c>
      <c r="B146">
        <v>0</v>
      </c>
      <c r="C146">
        <v>1</v>
      </c>
      <c r="D146">
        <v>2.4413957213153608</v>
      </c>
      <c r="E146">
        <v>1</v>
      </c>
      <c r="F146">
        <v>1</v>
      </c>
      <c r="G146">
        <v>2</v>
      </c>
      <c r="H146">
        <v>2.534865429928943</v>
      </c>
      <c r="I146">
        <v>0.23364078717419545</v>
      </c>
      <c r="J146">
        <f t="shared" si="10"/>
        <v>2.8931619533982298</v>
      </c>
      <c r="K146">
        <f t="shared" si="12"/>
        <v>5.249262915950912E-2</v>
      </c>
      <c r="L146">
        <f t="shared" si="13"/>
        <v>0.94750737084049086</v>
      </c>
      <c r="M146">
        <f t="shared" si="11"/>
        <v>0.94750737084049086</v>
      </c>
      <c r="N146">
        <f t="shared" si="14"/>
        <v>-2.3417402887171215E-2</v>
      </c>
    </row>
    <row r="147" spans="1:14" x14ac:dyDescent="0.25">
      <c r="A147">
        <v>20</v>
      </c>
      <c r="B147">
        <v>1</v>
      </c>
      <c r="C147">
        <v>0</v>
      </c>
      <c r="D147">
        <v>12.021331112828124</v>
      </c>
      <c r="E147">
        <v>0</v>
      </c>
      <c r="F147">
        <v>1</v>
      </c>
      <c r="G147">
        <v>2</v>
      </c>
      <c r="H147">
        <v>2.1522565871282495</v>
      </c>
      <c r="I147">
        <v>0.19493548087484669</v>
      </c>
      <c r="J147">
        <f t="shared" si="10"/>
        <v>-0.84348380813852675</v>
      </c>
      <c r="K147">
        <f t="shared" si="12"/>
        <v>0.69919843856002761</v>
      </c>
      <c r="L147">
        <f t="shared" si="13"/>
        <v>0.30080156143997239</v>
      </c>
      <c r="M147">
        <f t="shared" si="11"/>
        <v>0.69919843856002761</v>
      </c>
      <c r="N147">
        <f t="shared" si="14"/>
        <v>-0.15539955023280816</v>
      </c>
    </row>
    <row r="148" spans="1:14" x14ac:dyDescent="0.25">
      <c r="A148">
        <v>21</v>
      </c>
      <c r="B148">
        <v>0</v>
      </c>
      <c r="C148">
        <v>1</v>
      </c>
      <c r="D148">
        <v>4.1914809730356071</v>
      </c>
      <c r="E148">
        <v>1</v>
      </c>
      <c r="F148">
        <v>1</v>
      </c>
      <c r="G148">
        <v>3</v>
      </c>
      <c r="H148">
        <v>2.7243630589408339</v>
      </c>
      <c r="I148">
        <v>0.61801404918508585</v>
      </c>
      <c r="J148">
        <f t="shared" si="10"/>
        <v>3.5364611436885101</v>
      </c>
      <c r="K148">
        <f t="shared" si="12"/>
        <v>2.829241581128519E-2</v>
      </c>
      <c r="L148">
        <f t="shared" si="13"/>
        <v>0.97170758418871483</v>
      </c>
      <c r="M148">
        <f t="shared" si="11"/>
        <v>0.97170758418871483</v>
      </c>
      <c r="N148">
        <f t="shared" si="14"/>
        <v>-1.2464407583575716E-2</v>
      </c>
    </row>
    <row r="149" spans="1:14" x14ac:dyDescent="0.25">
      <c r="A149">
        <v>21</v>
      </c>
      <c r="B149">
        <v>1</v>
      </c>
      <c r="C149">
        <v>0</v>
      </c>
      <c r="D149">
        <v>19.17692418004755</v>
      </c>
      <c r="E149">
        <v>1</v>
      </c>
      <c r="F149">
        <v>1</v>
      </c>
      <c r="G149">
        <v>3</v>
      </c>
      <c r="H149">
        <v>2.8277342816145392</v>
      </c>
      <c r="I149">
        <v>0.92348628114541498</v>
      </c>
      <c r="J149">
        <f t="shared" si="10"/>
        <v>0.57439732220489947</v>
      </c>
      <c r="K149">
        <f t="shared" si="12"/>
        <v>0.36022278608766828</v>
      </c>
      <c r="L149">
        <f t="shared" si="13"/>
        <v>0.63977721391233167</v>
      </c>
      <c r="M149">
        <f t="shared" si="11"/>
        <v>0.63977721391233167</v>
      </c>
      <c r="N149">
        <f t="shared" si="14"/>
        <v>-0.1939712316610403</v>
      </c>
    </row>
    <row r="150" spans="1:14" x14ac:dyDescent="0.25">
      <c r="A150">
        <v>21</v>
      </c>
      <c r="B150">
        <v>2</v>
      </c>
      <c r="C150">
        <v>1</v>
      </c>
      <c r="D150">
        <v>70.423119442492109</v>
      </c>
      <c r="E150">
        <v>1</v>
      </c>
      <c r="F150">
        <v>1</v>
      </c>
      <c r="G150">
        <v>3</v>
      </c>
      <c r="H150">
        <v>2.5151223268858303</v>
      </c>
      <c r="I150">
        <v>0.73373044172058144</v>
      </c>
      <c r="J150">
        <f t="shared" si="10"/>
        <v>5.3065333207360039</v>
      </c>
      <c r="K150">
        <f t="shared" si="12"/>
        <v>4.9346173184978588E-3</v>
      </c>
      <c r="L150">
        <f t="shared" si="13"/>
        <v>0.99506538268150213</v>
      </c>
      <c r="M150">
        <f t="shared" si="11"/>
        <v>0.99506538268150213</v>
      </c>
      <c r="N150">
        <f t="shared" si="14"/>
        <v>-2.1483821639399865E-3</v>
      </c>
    </row>
    <row r="151" spans="1:14" x14ac:dyDescent="0.25">
      <c r="A151">
        <v>21</v>
      </c>
      <c r="B151">
        <v>3</v>
      </c>
      <c r="C151">
        <v>0</v>
      </c>
      <c r="D151">
        <v>147.86336937147672</v>
      </c>
      <c r="E151">
        <v>1</v>
      </c>
      <c r="F151">
        <v>1</v>
      </c>
      <c r="G151">
        <v>3</v>
      </c>
      <c r="H151">
        <v>2.0830019637542136</v>
      </c>
      <c r="I151">
        <v>0.43233999651329214</v>
      </c>
      <c r="J151">
        <f t="shared" si="10"/>
        <v>3.5900047028722293</v>
      </c>
      <c r="K151">
        <f t="shared" si="12"/>
        <v>2.685699587168951E-2</v>
      </c>
      <c r="L151">
        <f t="shared" si="13"/>
        <v>0.97314300412831045</v>
      </c>
      <c r="M151">
        <f t="shared" si="11"/>
        <v>0.97314300412831045</v>
      </c>
      <c r="N151">
        <f t="shared" si="14"/>
        <v>-1.1823335126986819E-2</v>
      </c>
    </row>
    <row r="152" spans="1:14" x14ac:dyDescent="0.25">
      <c r="A152">
        <v>21</v>
      </c>
      <c r="B152">
        <v>4</v>
      </c>
      <c r="C152">
        <v>0</v>
      </c>
      <c r="D152">
        <v>296.38237610354741</v>
      </c>
      <c r="E152">
        <v>1</v>
      </c>
      <c r="F152">
        <v>1</v>
      </c>
      <c r="G152">
        <v>3</v>
      </c>
      <c r="H152">
        <v>2.2691651747119788</v>
      </c>
      <c r="I152">
        <v>0.29214150489199953</v>
      </c>
      <c r="J152">
        <f t="shared" si="10"/>
        <v>8.3801443605659287</v>
      </c>
      <c r="K152">
        <f t="shared" si="12"/>
        <v>2.2932422843168783E-4</v>
      </c>
      <c r="L152">
        <f t="shared" si="13"/>
        <v>0.99977067577156831</v>
      </c>
      <c r="M152">
        <f t="shared" si="11"/>
        <v>0.99977067577156831</v>
      </c>
      <c r="N152">
        <f t="shared" si="14"/>
        <v>-9.9605668407701277E-5</v>
      </c>
    </row>
    <row r="153" spans="1:14" x14ac:dyDescent="0.25">
      <c r="A153">
        <v>21</v>
      </c>
      <c r="B153">
        <v>5</v>
      </c>
      <c r="C153">
        <v>1</v>
      </c>
      <c r="D153">
        <v>294.07204326446202</v>
      </c>
      <c r="E153">
        <v>1</v>
      </c>
      <c r="F153">
        <v>1</v>
      </c>
      <c r="G153">
        <v>3</v>
      </c>
      <c r="H153">
        <v>2.8370534949777095</v>
      </c>
      <c r="I153">
        <v>0.68315720548928294</v>
      </c>
      <c r="J153">
        <f t="shared" si="10"/>
        <v>12.571917276157485</v>
      </c>
      <c r="K153">
        <f t="shared" si="12"/>
        <v>3.4680407660306617E-6</v>
      </c>
      <c r="L153">
        <f t="shared" si="13"/>
        <v>0.99999653195923399</v>
      </c>
      <c r="M153">
        <f t="shared" si="11"/>
        <v>0.99999653195923399</v>
      </c>
      <c r="N153">
        <f t="shared" si="14"/>
        <v>-1.5061535793953828E-6</v>
      </c>
    </row>
    <row r="154" spans="1:14" x14ac:dyDescent="0.25">
      <c r="A154">
        <v>21</v>
      </c>
      <c r="B154">
        <v>6</v>
      </c>
      <c r="C154">
        <v>1</v>
      </c>
      <c r="D154">
        <v>257.91320525597814</v>
      </c>
      <c r="E154">
        <v>1</v>
      </c>
      <c r="F154">
        <v>1</v>
      </c>
      <c r="G154">
        <v>3</v>
      </c>
      <c r="H154">
        <v>2.0478594487596951</v>
      </c>
      <c r="I154">
        <v>0.37691672538186505</v>
      </c>
      <c r="J154">
        <f t="shared" si="10"/>
        <v>10.473943411884459</v>
      </c>
      <c r="K154">
        <f t="shared" si="12"/>
        <v>2.8262586073299512E-5</v>
      </c>
      <c r="L154">
        <f t="shared" si="13"/>
        <v>0.99997173741392675</v>
      </c>
      <c r="M154">
        <f t="shared" si="11"/>
        <v>0.99997173741392675</v>
      </c>
      <c r="N154">
        <f t="shared" si="14"/>
        <v>-1.2274458630715528E-5</v>
      </c>
    </row>
    <row r="155" spans="1:14" x14ac:dyDescent="0.25">
      <c r="A155">
        <v>21</v>
      </c>
      <c r="B155">
        <v>7</v>
      </c>
      <c r="C155">
        <v>0</v>
      </c>
      <c r="D155">
        <v>113.93718734153886</v>
      </c>
      <c r="E155">
        <v>1</v>
      </c>
      <c r="F155">
        <v>1</v>
      </c>
      <c r="G155">
        <v>3</v>
      </c>
      <c r="H155">
        <v>2.6106629799334362</v>
      </c>
      <c r="I155">
        <v>5.4028677527964142E-2</v>
      </c>
      <c r="J155">
        <f t="shared" si="10"/>
        <v>3.2099948321301026</v>
      </c>
      <c r="K155">
        <f t="shared" si="12"/>
        <v>3.8791327151868234E-2</v>
      </c>
      <c r="L155">
        <f t="shared" si="13"/>
        <v>0.96120867284813172</v>
      </c>
      <c r="M155">
        <f t="shared" si="11"/>
        <v>0.96120867284813172</v>
      </c>
      <c r="N155">
        <f t="shared" si="14"/>
        <v>-1.7182319273575167E-2</v>
      </c>
    </row>
    <row r="156" spans="1:14" x14ac:dyDescent="0.25">
      <c r="A156">
        <v>21</v>
      </c>
      <c r="B156">
        <v>8</v>
      </c>
      <c r="C156">
        <v>1</v>
      </c>
      <c r="D156">
        <v>26.999193736952268</v>
      </c>
      <c r="E156">
        <v>1</v>
      </c>
      <c r="F156">
        <v>1</v>
      </c>
      <c r="G156">
        <v>3</v>
      </c>
      <c r="H156">
        <v>2.650112943339054</v>
      </c>
      <c r="I156">
        <v>0.46275922072409514</v>
      </c>
      <c r="J156">
        <f t="shared" si="10"/>
        <v>4.1432582707763261</v>
      </c>
      <c r="K156">
        <f t="shared" si="12"/>
        <v>1.5623099894899068E-2</v>
      </c>
      <c r="L156">
        <f t="shared" si="13"/>
        <v>0.98437690010510093</v>
      </c>
      <c r="M156">
        <f t="shared" si="11"/>
        <v>0.98437690010510093</v>
      </c>
      <c r="N156">
        <f t="shared" si="14"/>
        <v>-6.8385862274595614E-3</v>
      </c>
    </row>
    <row r="157" spans="1:14" x14ac:dyDescent="0.25">
      <c r="A157">
        <v>21</v>
      </c>
      <c r="B157">
        <v>9</v>
      </c>
      <c r="C157">
        <v>0</v>
      </c>
      <c r="D157">
        <v>3.6517970258799819</v>
      </c>
      <c r="E157">
        <v>1</v>
      </c>
      <c r="F157">
        <v>1</v>
      </c>
      <c r="G157">
        <v>3</v>
      </c>
      <c r="H157">
        <v>2.8981914505099096</v>
      </c>
      <c r="I157">
        <v>0.51555846032081631</v>
      </c>
      <c r="J157">
        <f t="shared" si="10"/>
        <v>0.18629824465545397</v>
      </c>
      <c r="K157">
        <f t="shared" si="12"/>
        <v>0.4535596783638689</v>
      </c>
      <c r="L157">
        <f t="shared" si="13"/>
        <v>0.5464403216361311</v>
      </c>
      <c r="M157">
        <f t="shared" si="11"/>
        <v>0.5464403216361311</v>
      </c>
      <c r="N157">
        <f t="shared" si="14"/>
        <v>-0.26245726170943962</v>
      </c>
    </row>
    <row r="158" spans="1:14" x14ac:dyDescent="0.25">
      <c r="A158">
        <v>22</v>
      </c>
      <c r="B158">
        <v>0</v>
      </c>
      <c r="C158">
        <v>1</v>
      </c>
      <c r="D158">
        <v>3.5051121122877902</v>
      </c>
      <c r="E158">
        <v>1</v>
      </c>
      <c r="F158">
        <v>1</v>
      </c>
      <c r="G158">
        <v>1</v>
      </c>
      <c r="H158">
        <v>2.3142480816652666</v>
      </c>
      <c r="I158">
        <v>0.57469393661444834</v>
      </c>
      <c r="J158">
        <f t="shared" si="10"/>
        <v>2.2972178512807986</v>
      </c>
      <c r="K158">
        <f t="shared" si="12"/>
        <v>9.1353639628299052E-2</v>
      </c>
      <c r="L158">
        <f t="shared" si="13"/>
        <v>0.90864636037170099</v>
      </c>
      <c r="M158">
        <f t="shared" si="11"/>
        <v>0.90864636037170099</v>
      </c>
      <c r="N158">
        <f t="shared" si="14"/>
        <v>-4.1605108661645213E-2</v>
      </c>
    </row>
    <row r="159" spans="1:14" x14ac:dyDescent="0.25">
      <c r="A159">
        <v>22</v>
      </c>
      <c r="B159">
        <v>1</v>
      </c>
      <c r="C159">
        <v>0</v>
      </c>
      <c r="D159">
        <v>16.139063442468959</v>
      </c>
      <c r="E159">
        <v>1</v>
      </c>
      <c r="F159">
        <v>1</v>
      </c>
      <c r="G159">
        <v>1</v>
      </c>
      <c r="H159">
        <v>2.9885806793599841</v>
      </c>
      <c r="I159">
        <v>0.87090757010992093</v>
      </c>
      <c r="J159">
        <f t="shared" si="10"/>
        <v>-2.1823816845667032E-2</v>
      </c>
      <c r="K159">
        <f t="shared" si="12"/>
        <v>0.50545573767537022</v>
      </c>
      <c r="L159">
        <f t="shared" si="13"/>
        <v>0.49454426232462978</v>
      </c>
      <c r="M159">
        <f t="shared" si="11"/>
        <v>0.49454426232462978</v>
      </c>
      <c r="N159">
        <f t="shared" si="14"/>
        <v>-0.30579483243266364</v>
      </c>
    </row>
    <row r="160" spans="1:14" x14ac:dyDescent="0.25">
      <c r="A160">
        <v>22</v>
      </c>
      <c r="B160">
        <v>2</v>
      </c>
      <c r="C160">
        <v>0</v>
      </c>
      <c r="D160">
        <v>55.0626584465913</v>
      </c>
      <c r="E160">
        <v>1</v>
      </c>
      <c r="F160">
        <v>1</v>
      </c>
      <c r="G160">
        <v>1</v>
      </c>
      <c r="H160">
        <v>2.1467661540091285</v>
      </c>
      <c r="I160">
        <v>7.4472912878263742E-2</v>
      </c>
      <c r="J160">
        <f t="shared" si="10"/>
        <v>0.11801896675929324</v>
      </c>
      <c r="K160">
        <f t="shared" si="12"/>
        <v>0.47052945701918369</v>
      </c>
      <c r="L160">
        <f t="shared" si="13"/>
        <v>0.52947054298081631</v>
      </c>
      <c r="M160">
        <f t="shared" si="11"/>
        <v>0.52947054298081631</v>
      </c>
      <c r="N160">
        <f t="shared" si="14"/>
        <v>-0.27615819679681186</v>
      </c>
    </row>
    <row r="161" spans="1:14" x14ac:dyDescent="0.25">
      <c r="A161">
        <v>22</v>
      </c>
      <c r="B161">
        <v>3</v>
      </c>
      <c r="C161">
        <v>0</v>
      </c>
      <c r="D161">
        <v>99.524036648187703</v>
      </c>
      <c r="E161">
        <v>1</v>
      </c>
      <c r="F161">
        <v>1</v>
      </c>
      <c r="G161">
        <v>1</v>
      </c>
      <c r="H161">
        <v>2.5148598705445693</v>
      </c>
      <c r="I161">
        <v>0.11680986519240832</v>
      </c>
      <c r="J161">
        <f t="shared" si="10"/>
        <v>1.9432768427453091</v>
      </c>
      <c r="K161">
        <f t="shared" si="12"/>
        <v>0.12528830240676381</v>
      </c>
      <c r="L161">
        <f t="shared" si="13"/>
        <v>0.87471169759323619</v>
      </c>
      <c r="M161">
        <f t="shared" si="11"/>
        <v>0.87471169759323619</v>
      </c>
      <c r="N161">
        <f t="shared" si="14"/>
        <v>-5.8135065579090962E-2</v>
      </c>
    </row>
    <row r="162" spans="1:14" x14ac:dyDescent="0.25">
      <c r="A162">
        <v>22</v>
      </c>
      <c r="B162">
        <v>4</v>
      </c>
      <c r="C162">
        <v>0</v>
      </c>
      <c r="D162">
        <v>230.10721336150786</v>
      </c>
      <c r="E162">
        <v>1</v>
      </c>
      <c r="F162">
        <v>1</v>
      </c>
      <c r="G162">
        <v>1</v>
      </c>
      <c r="H162">
        <v>2.55347426235046</v>
      </c>
      <c r="I162">
        <v>0.9667457049022341</v>
      </c>
      <c r="J162">
        <f t="shared" si="10"/>
        <v>5.9982817505100323</v>
      </c>
      <c r="K162">
        <f t="shared" si="12"/>
        <v>2.4768648600541981E-3</v>
      </c>
      <c r="L162">
        <f t="shared" si="13"/>
        <v>0.99752313513994584</v>
      </c>
      <c r="M162">
        <f t="shared" si="11"/>
        <v>0.99752313513994584</v>
      </c>
      <c r="N162">
        <f t="shared" si="14"/>
        <v>-1.0770231127907924E-3</v>
      </c>
    </row>
    <row r="163" spans="1:14" x14ac:dyDescent="0.25">
      <c r="A163">
        <v>22</v>
      </c>
      <c r="B163">
        <v>5</v>
      </c>
      <c r="C163">
        <v>0</v>
      </c>
      <c r="D163">
        <v>234.8155463910567</v>
      </c>
      <c r="E163">
        <v>1</v>
      </c>
      <c r="F163">
        <v>1</v>
      </c>
      <c r="G163">
        <v>1</v>
      </c>
      <c r="H163">
        <v>2.7197368384449927</v>
      </c>
      <c r="I163">
        <v>0.86761917518885046</v>
      </c>
      <c r="J163">
        <f t="shared" si="10"/>
        <v>6.3510022747564898</v>
      </c>
      <c r="K163">
        <f t="shared" si="12"/>
        <v>1.741957581495133E-3</v>
      </c>
      <c r="L163">
        <f t="shared" si="13"/>
        <v>0.99825804241850491</v>
      </c>
      <c r="M163">
        <f t="shared" si="11"/>
        <v>0.99825804241850491</v>
      </c>
      <c r="N163">
        <f t="shared" si="14"/>
        <v>-7.5718224666454937E-4</v>
      </c>
    </row>
    <row r="164" spans="1:14" x14ac:dyDescent="0.25">
      <c r="A164">
        <v>22</v>
      </c>
      <c r="B164">
        <v>6</v>
      </c>
      <c r="C164">
        <v>0</v>
      </c>
      <c r="D164">
        <v>221.22895460078735</v>
      </c>
      <c r="E164">
        <v>1</v>
      </c>
      <c r="F164">
        <v>1</v>
      </c>
      <c r="G164">
        <v>1</v>
      </c>
      <c r="H164">
        <v>2.9836531133913695</v>
      </c>
      <c r="I164">
        <v>0.5822727440603499</v>
      </c>
      <c r="J164">
        <f t="shared" si="10"/>
        <v>6.2647047015308361</v>
      </c>
      <c r="K164">
        <f t="shared" si="12"/>
        <v>1.8986632945792552E-3</v>
      </c>
      <c r="L164">
        <f t="shared" si="13"/>
        <v>0.99810133670542078</v>
      </c>
      <c r="M164">
        <f t="shared" si="11"/>
        <v>0.99810133670542078</v>
      </c>
      <c r="N164">
        <f t="shared" si="14"/>
        <v>-8.2536278302147953E-4</v>
      </c>
    </row>
    <row r="165" spans="1:14" x14ac:dyDescent="0.25">
      <c r="A165">
        <v>22</v>
      </c>
      <c r="B165">
        <v>7</v>
      </c>
      <c r="C165">
        <v>0</v>
      </c>
      <c r="D165">
        <v>101.78972732839806</v>
      </c>
      <c r="E165">
        <v>1</v>
      </c>
      <c r="F165">
        <v>1</v>
      </c>
      <c r="G165">
        <v>1</v>
      </c>
      <c r="H165">
        <v>2.3560503229074028</v>
      </c>
      <c r="I165">
        <v>0.25410797832754106</v>
      </c>
      <c r="J165">
        <f t="shared" si="10"/>
        <v>1.8138733036318326</v>
      </c>
      <c r="K165">
        <f t="shared" si="12"/>
        <v>0.14017065323035435</v>
      </c>
      <c r="L165">
        <f t="shared" si="13"/>
        <v>0.85982934676964562</v>
      </c>
      <c r="M165">
        <f t="shared" si="11"/>
        <v>0.85982934676964562</v>
      </c>
      <c r="N165">
        <f t="shared" si="14"/>
        <v>-6.5587736094314744E-2</v>
      </c>
    </row>
    <row r="166" spans="1:14" x14ac:dyDescent="0.25">
      <c r="A166">
        <v>22</v>
      </c>
      <c r="B166">
        <v>8</v>
      </c>
      <c r="C166">
        <v>0</v>
      </c>
      <c r="D166">
        <v>27.944086827225341</v>
      </c>
      <c r="E166">
        <v>0</v>
      </c>
      <c r="F166">
        <v>1</v>
      </c>
      <c r="G166">
        <v>1</v>
      </c>
      <c r="H166">
        <v>2.4754023969107029</v>
      </c>
      <c r="I166">
        <v>0.77507097992781215</v>
      </c>
      <c r="J166">
        <f t="shared" si="10"/>
        <v>-0.30240892539057906</v>
      </c>
      <c r="K166">
        <f t="shared" si="12"/>
        <v>0.57503129277779552</v>
      </c>
      <c r="L166">
        <f t="shared" si="13"/>
        <v>0.42496870722220448</v>
      </c>
      <c r="M166">
        <f t="shared" si="11"/>
        <v>0.57503129277779552</v>
      </c>
      <c r="N166">
        <f t="shared" si="14"/>
        <v>-0.24030852068267072</v>
      </c>
    </row>
    <row r="167" spans="1:14" x14ac:dyDescent="0.25">
      <c r="A167">
        <v>23</v>
      </c>
      <c r="B167">
        <v>0</v>
      </c>
      <c r="C167">
        <v>1</v>
      </c>
      <c r="D167">
        <v>3.6626497143965109</v>
      </c>
      <c r="E167">
        <v>1</v>
      </c>
      <c r="F167">
        <v>1</v>
      </c>
      <c r="G167">
        <v>2</v>
      </c>
      <c r="H167">
        <v>2.830364785939981</v>
      </c>
      <c r="I167">
        <v>0.54773764603676334</v>
      </c>
      <c r="J167">
        <f t="shared" si="10"/>
        <v>3.3007684693107242</v>
      </c>
      <c r="K167">
        <f t="shared" si="12"/>
        <v>3.5544835663739498E-2</v>
      </c>
      <c r="L167">
        <f t="shared" si="13"/>
        <v>0.96445516433626055</v>
      </c>
      <c r="M167">
        <f t="shared" si="11"/>
        <v>0.96445516433626055</v>
      </c>
      <c r="N167">
        <f t="shared" si="14"/>
        <v>-1.5717957065148669E-2</v>
      </c>
    </row>
    <row r="168" spans="1:14" x14ac:dyDescent="0.25">
      <c r="A168">
        <v>23</v>
      </c>
      <c r="B168">
        <v>1</v>
      </c>
      <c r="C168">
        <v>1</v>
      </c>
      <c r="D168">
        <v>12.913308803524858</v>
      </c>
      <c r="E168">
        <v>0</v>
      </c>
      <c r="F168">
        <v>1</v>
      </c>
      <c r="G168">
        <v>2</v>
      </c>
      <c r="H168">
        <v>2.5685484742925837</v>
      </c>
      <c r="I168">
        <v>0.62626381603877235</v>
      </c>
      <c r="J168">
        <f t="shared" si="10"/>
        <v>3.256658513758242</v>
      </c>
      <c r="K168">
        <f t="shared" si="12"/>
        <v>3.7088358755185236E-2</v>
      </c>
      <c r="L168">
        <f t="shared" si="13"/>
        <v>0.96291164124481476</v>
      </c>
      <c r="M168">
        <f t="shared" si="11"/>
        <v>3.7088358755185236E-2</v>
      </c>
      <c r="N168">
        <f t="shared" si="14"/>
        <v>-1.4307623847716171</v>
      </c>
    </row>
    <row r="169" spans="1:14" x14ac:dyDescent="0.25">
      <c r="A169">
        <v>24</v>
      </c>
      <c r="B169">
        <v>0</v>
      </c>
      <c r="C169">
        <v>1</v>
      </c>
      <c r="D169">
        <v>3.4139663863374006</v>
      </c>
      <c r="E169">
        <v>1</v>
      </c>
      <c r="F169">
        <v>1</v>
      </c>
      <c r="G169">
        <v>0</v>
      </c>
      <c r="H169">
        <v>2.4685353240006975</v>
      </c>
      <c r="I169">
        <v>0.39758258645572941</v>
      </c>
      <c r="J169">
        <f t="shared" si="10"/>
        <v>2.1354357740326977</v>
      </c>
      <c r="K169">
        <f t="shared" si="12"/>
        <v>0.10570005883802459</v>
      </c>
      <c r="L169">
        <f t="shared" si="13"/>
        <v>0.89429994116197542</v>
      </c>
      <c r="M169">
        <f t="shared" si="11"/>
        <v>0.89429994116197542</v>
      </c>
      <c r="N169">
        <f t="shared" si="14"/>
        <v>-4.8516797820926341E-2</v>
      </c>
    </row>
    <row r="170" spans="1:14" x14ac:dyDescent="0.25">
      <c r="A170">
        <v>24</v>
      </c>
      <c r="B170">
        <v>1</v>
      </c>
      <c r="C170">
        <v>1</v>
      </c>
      <c r="D170">
        <v>15.218095058116763</v>
      </c>
      <c r="E170">
        <v>1</v>
      </c>
      <c r="F170">
        <v>1</v>
      </c>
      <c r="G170">
        <v>0</v>
      </c>
      <c r="H170">
        <v>2.8382942430034745</v>
      </c>
      <c r="I170">
        <v>0.35397964794810832</v>
      </c>
      <c r="J170">
        <f t="shared" si="10"/>
        <v>2.960768593043082</v>
      </c>
      <c r="K170">
        <f t="shared" si="12"/>
        <v>4.9230018525891019E-2</v>
      </c>
      <c r="L170">
        <f t="shared" si="13"/>
        <v>0.95076998147410896</v>
      </c>
      <c r="M170">
        <f t="shared" si="11"/>
        <v>0.95076998147410896</v>
      </c>
      <c r="N170">
        <f t="shared" si="14"/>
        <v>-2.1924538645532735E-2</v>
      </c>
    </row>
    <row r="171" spans="1:14" x14ac:dyDescent="0.25">
      <c r="A171">
        <v>24</v>
      </c>
      <c r="B171">
        <v>2</v>
      </c>
      <c r="C171">
        <v>0</v>
      </c>
      <c r="D171">
        <v>44.505221956569798</v>
      </c>
      <c r="E171">
        <v>0</v>
      </c>
      <c r="F171">
        <v>1</v>
      </c>
      <c r="G171">
        <v>0</v>
      </c>
      <c r="H171">
        <v>2.8921090156618448</v>
      </c>
      <c r="I171">
        <v>0.16113349517308961</v>
      </c>
      <c r="J171">
        <f t="shared" si="10"/>
        <v>0.37544509101942225</v>
      </c>
      <c r="K171">
        <f t="shared" si="12"/>
        <v>0.40722595376501319</v>
      </c>
      <c r="L171">
        <f t="shared" si="13"/>
        <v>0.59277404623498686</v>
      </c>
      <c r="M171">
        <f t="shared" si="11"/>
        <v>0.40722595376501319</v>
      </c>
      <c r="N171">
        <f t="shared" si="14"/>
        <v>-0.39016455086349794</v>
      </c>
    </row>
    <row r="172" spans="1:14" x14ac:dyDescent="0.25">
      <c r="A172">
        <v>25</v>
      </c>
      <c r="B172">
        <v>0</v>
      </c>
      <c r="C172">
        <v>1</v>
      </c>
      <c r="D172">
        <v>4.0535450257438086</v>
      </c>
      <c r="E172">
        <v>1</v>
      </c>
      <c r="F172">
        <v>0</v>
      </c>
      <c r="G172">
        <v>3</v>
      </c>
      <c r="H172">
        <v>2.9690208628865919</v>
      </c>
      <c r="I172">
        <v>0.55569051112908263</v>
      </c>
      <c r="J172">
        <f t="shared" si="10"/>
        <v>3.2872812086896319</v>
      </c>
      <c r="K172">
        <f t="shared" si="12"/>
        <v>3.6010105346702945E-2</v>
      </c>
      <c r="L172">
        <f t="shared" si="13"/>
        <v>0.9639898946532971</v>
      </c>
      <c r="M172">
        <f t="shared" si="11"/>
        <v>0.9639898946532971</v>
      </c>
      <c r="N172">
        <f t="shared" si="14"/>
        <v>-1.5927518710565178E-2</v>
      </c>
    </row>
    <row r="173" spans="1:14" x14ac:dyDescent="0.25">
      <c r="A173">
        <v>25</v>
      </c>
      <c r="B173">
        <v>1</v>
      </c>
      <c r="C173">
        <v>0</v>
      </c>
      <c r="D173">
        <v>17.583128978170173</v>
      </c>
      <c r="E173">
        <v>0</v>
      </c>
      <c r="F173">
        <v>0</v>
      </c>
      <c r="G173">
        <v>3</v>
      </c>
      <c r="H173">
        <v>2.969445830964105</v>
      </c>
      <c r="I173">
        <v>8.0537380315035989E-2</v>
      </c>
      <c r="J173">
        <f t="shared" si="10"/>
        <v>0.15159983056309567</v>
      </c>
      <c r="K173">
        <f t="shared" si="12"/>
        <v>0.46217246226661685</v>
      </c>
      <c r="L173">
        <f t="shared" si="13"/>
        <v>0.53782753773338321</v>
      </c>
      <c r="M173">
        <f t="shared" si="11"/>
        <v>0.46217246226661685</v>
      </c>
      <c r="N173">
        <f t="shared" si="14"/>
        <v>-0.3351959347589818</v>
      </c>
    </row>
    <row r="174" spans="1:14" x14ac:dyDescent="0.25">
      <c r="A174">
        <v>26</v>
      </c>
      <c r="B174">
        <v>0</v>
      </c>
      <c r="C174">
        <v>1</v>
      </c>
      <c r="D174">
        <v>2.3141464600986463</v>
      </c>
      <c r="E174">
        <v>1</v>
      </c>
      <c r="F174">
        <v>1</v>
      </c>
      <c r="G174">
        <v>3</v>
      </c>
      <c r="H174">
        <v>2.4207320557440921</v>
      </c>
      <c r="I174">
        <v>4.9854545122217431E-2</v>
      </c>
      <c r="J174">
        <f t="shared" si="10"/>
        <v>3.098538840126861</v>
      </c>
      <c r="K174">
        <f t="shared" si="12"/>
        <v>4.3167566606140011E-2</v>
      </c>
      <c r="L174">
        <f t="shared" si="13"/>
        <v>0.95683243339386004</v>
      </c>
      <c r="M174">
        <f t="shared" si="11"/>
        <v>0.95683243339386004</v>
      </c>
      <c r="N174">
        <f t="shared" si="14"/>
        <v>-1.9164111987298792E-2</v>
      </c>
    </row>
    <row r="175" spans="1:14" x14ac:dyDescent="0.25">
      <c r="A175">
        <v>26</v>
      </c>
      <c r="B175">
        <v>1</v>
      </c>
      <c r="C175">
        <v>0</v>
      </c>
      <c r="D175">
        <v>12.036873320339287</v>
      </c>
      <c r="E175">
        <v>1</v>
      </c>
      <c r="F175">
        <v>1</v>
      </c>
      <c r="G175">
        <v>3</v>
      </c>
      <c r="H175">
        <v>2.8715282039311205</v>
      </c>
      <c r="I175">
        <v>0.2250779989080911</v>
      </c>
      <c r="J175">
        <f t="shared" si="10"/>
        <v>0.41017685231836065</v>
      </c>
      <c r="K175">
        <f t="shared" si="12"/>
        <v>0.39886971604151744</v>
      </c>
      <c r="L175">
        <f t="shared" si="13"/>
        <v>0.60113028395848256</v>
      </c>
      <c r="M175">
        <f t="shared" si="11"/>
        <v>0.60113028395848256</v>
      </c>
      <c r="N175">
        <f t="shared" si="14"/>
        <v>-0.22103139243603878</v>
      </c>
    </row>
    <row r="176" spans="1:14" x14ac:dyDescent="0.25">
      <c r="A176">
        <v>26</v>
      </c>
      <c r="B176">
        <v>2</v>
      </c>
      <c r="C176">
        <v>1</v>
      </c>
      <c r="D176">
        <v>45.8376523065456</v>
      </c>
      <c r="E176">
        <v>1</v>
      </c>
      <c r="F176">
        <v>1</v>
      </c>
      <c r="G176">
        <v>3</v>
      </c>
      <c r="H176">
        <v>2.134806332919652</v>
      </c>
      <c r="I176">
        <v>0.31889387961385296</v>
      </c>
      <c r="J176">
        <f t="shared" si="10"/>
        <v>4.0758116777211777</v>
      </c>
      <c r="K176">
        <f t="shared" si="12"/>
        <v>1.6694973661327352E-2</v>
      </c>
      <c r="L176">
        <f t="shared" si="13"/>
        <v>0.98330502633867267</v>
      </c>
      <c r="M176">
        <f t="shared" si="11"/>
        <v>0.98330502633867267</v>
      </c>
      <c r="N176">
        <f t="shared" si="14"/>
        <v>-7.311740858648514E-3</v>
      </c>
    </row>
    <row r="177" spans="1:14" x14ac:dyDescent="0.25">
      <c r="A177">
        <v>26</v>
      </c>
      <c r="B177">
        <v>3</v>
      </c>
      <c r="C177">
        <v>0</v>
      </c>
      <c r="D177">
        <v>78.556686850360862</v>
      </c>
      <c r="E177">
        <v>1</v>
      </c>
      <c r="F177">
        <v>1</v>
      </c>
      <c r="G177">
        <v>3</v>
      </c>
      <c r="H177">
        <v>2.2643060646259983</v>
      </c>
      <c r="I177">
        <v>0.16662570977405267</v>
      </c>
      <c r="J177">
        <f t="shared" si="10"/>
        <v>1.6905892999331327</v>
      </c>
      <c r="K177">
        <f t="shared" si="12"/>
        <v>0.1556983571697319</v>
      </c>
      <c r="L177">
        <f t="shared" si="13"/>
        <v>0.8443016428302681</v>
      </c>
      <c r="M177">
        <f t="shared" si="11"/>
        <v>0.8443016428302681</v>
      </c>
      <c r="N177">
        <f t="shared" si="14"/>
        <v>-7.3502365681859569E-2</v>
      </c>
    </row>
    <row r="178" spans="1:14" x14ac:dyDescent="0.25">
      <c r="A178">
        <v>26</v>
      </c>
      <c r="B178">
        <v>4</v>
      </c>
      <c r="C178">
        <v>1</v>
      </c>
      <c r="D178">
        <v>129.55391328282204</v>
      </c>
      <c r="E178">
        <v>1</v>
      </c>
      <c r="F178">
        <v>1</v>
      </c>
      <c r="G178">
        <v>3</v>
      </c>
      <c r="H178">
        <v>2.511454741068714</v>
      </c>
      <c r="I178">
        <v>0.94447491024966768</v>
      </c>
      <c r="J178">
        <f t="shared" si="10"/>
        <v>7.1162286478656602</v>
      </c>
      <c r="K178">
        <f t="shared" si="12"/>
        <v>8.1116413273913041E-4</v>
      </c>
      <c r="L178">
        <f t="shared" si="13"/>
        <v>0.99918883586726082</v>
      </c>
      <c r="M178">
        <f t="shared" si="11"/>
        <v>0.99918883586726082</v>
      </c>
      <c r="N178">
        <f t="shared" si="14"/>
        <v>-3.5242706419562336E-4</v>
      </c>
    </row>
    <row r="179" spans="1:14" x14ac:dyDescent="0.25">
      <c r="A179">
        <v>26</v>
      </c>
      <c r="B179">
        <v>5</v>
      </c>
      <c r="C179">
        <v>1</v>
      </c>
      <c r="D179">
        <v>156.55842959233954</v>
      </c>
      <c r="E179">
        <v>1</v>
      </c>
      <c r="F179">
        <v>1</v>
      </c>
      <c r="G179">
        <v>3</v>
      </c>
      <c r="H179">
        <v>2.853085846891831</v>
      </c>
      <c r="I179">
        <v>0.8474239201885172</v>
      </c>
      <c r="J179">
        <f t="shared" si="10"/>
        <v>8.3727173844014047</v>
      </c>
      <c r="K179">
        <f t="shared" si="12"/>
        <v>2.3103335949906651E-4</v>
      </c>
      <c r="L179">
        <f t="shared" si="13"/>
        <v>0.99976896664050097</v>
      </c>
      <c r="M179">
        <f t="shared" si="11"/>
        <v>0.99976896664050097</v>
      </c>
      <c r="N179">
        <f t="shared" si="14"/>
        <v>-1.0034810549236941E-4</v>
      </c>
    </row>
    <row r="180" spans="1:14" x14ac:dyDescent="0.25">
      <c r="A180">
        <v>26</v>
      </c>
      <c r="B180">
        <v>6</v>
      </c>
      <c r="C180">
        <v>0</v>
      </c>
      <c r="D180">
        <v>113.26585971873088</v>
      </c>
      <c r="E180">
        <v>1</v>
      </c>
      <c r="F180">
        <v>1</v>
      </c>
      <c r="G180">
        <v>3</v>
      </c>
      <c r="H180">
        <v>2.4520893628758582</v>
      </c>
      <c r="I180">
        <v>0.43066763161589705</v>
      </c>
      <c r="J180">
        <f t="shared" si="10"/>
        <v>2.9907713189904976</v>
      </c>
      <c r="K180">
        <f t="shared" si="12"/>
        <v>4.7844539817014566E-2</v>
      </c>
      <c r="L180">
        <f t="shared" si="13"/>
        <v>0.95215546018298547</v>
      </c>
      <c r="M180">
        <f t="shared" si="11"/>
        <v>0.95215546018298547</v>
      </c>
      <c r="N180">
        <f t="shared" si="14"/>
        <v>-2.129213776296681E-2</v>
      </c>
    </row>
    <row r="181" spans="1:14" x14ac:dyDescent="0.25">
      <c r="A181">
        <v>26</v>
      </c>
      <c r="B181">
        <v>7</v>
      </c>
      <c r="C181">
        <v>1</v>
      </c>
      <c r="D181">
        <v>50.751411357264871</v>
      </c>
      <c r="E181">
        <v>1</v>
      </c>
      <c r="F181">
        <v>1</v>
      </c>
      <c r="G181">
        <v>3</v>
      </c>
      <c r="H181">
        <v>2.7648104727926111</v>
      </c>
      <c r="I181">
        <v>0.27687132982888052</v>
      </c>
      <c r="J181">
        <f t="shared" si="10"/>
        <v>5.0157064704824981</v>
      </c>
      <c r="K181">
        <f t="shared" si="12"/>
        <v>6.5892383505052922E-3</v>
      </c>
      <c r="L181">
        <f t="shared" si="13"/>
        <v>0.99341076164949471</v>
      </c>
      <c r="M181">
        <f t="shared" si="11"/>
        <v>0.99341076164949471</v>
      </c>
      <c r="N181">
        <f t="shared" si="14"/>
        <v>-2.8711395897623084E-3</v>
      </c>
    </row>
    <row r="182" spans="1:14" x14ac:dyDescent="0.25">
      <c r="A182">
        <v>26</v>
      </c>
      <c r="B182">
        <v>8</v>
      </c>
      <c r="C182">
        <v>1</v>
      </c>
      <c r="D182">
        <v>11.468237277800466</v>
      </c>
      <c r="E182">
        <v>1</v>
      </c>
      <c r="F182">
        <v>1</v>
      </c>
      <c r="G182">
        <v>3</v>
      </c>
      <c r="H182">
        <v>2.9544502306743272</v>
      </c>
      <c r="I182">
        <v>0.51038446557275319</v>
      </c>
      <c r="J182">
        <f t="shared" si="10"/>
        <v>4.0479328074128604</v>
      </c>
      <c r="K182">
        <f t="shared" si="12"/>
        <v>1.7158860574458992E-2</v>
      </c>
      <c r="L182">
        <f t="shared" si="13"/>
        <v>0.98284113942554097</v>
      </c>
      <c r="M182">
        <f t="shared" si="11"/>
        <v>0.98284113942554097</v>
      </c>
      <c r="N182">
        <f t="shared" si="14"/>
        <v>-7.516673262806953E-3</v>
      </c>
    </row>
    <row r="183" spans="1:14" x14ac:dyDescent="0.25">
      <c r="A183">
        <v>26</v>
      </c>
      <c r="B183">
        <v>9</v>
      </c>
      <c r="C183">
        <v>0</v>
      </c>
      <c r="D183">
        <v>0.36525078836464031</v>
      </c>
      <c r="E183">
        <v>0</v>
      </c>
      <c r="F183">
        <v>1</v>
      </c>
      <c r="G183">
        <v>3</v>
      </c>
      <c r="H183">
        <v>2.1901149474058643</v>
      </c>
      <c r="I183">
        <v>0.69984280336955251</v>
      </c>
      <c r="J183">
        <f t="shared" si="10"/>
        <v>-0.80146087049379311</v>
      </c>
      <c r="K183">
        <f t="shared" si="12"/>
        <v>0.69028688873414112</v>
      </c>
      <c r="L183">
        <f t="shared" si="13"/>
        <v>0.30971311126585888</v>
      </c>
      <c r="M183">
        <f t="shared" si="11"/>
        <v>0.69028688873414112</v>
      </c>
      <c r="N183">
        <f t="shared" si="14"/>
        <v>-0.16097037549549845</v>
      </c>
    </row>
    <row r="184" spans="1:14" x14ac:dyDescent="0.25">
      <c r="A184">
        <v>27</v>
      </c>
      <c r="B184">
        <v>0</v>
      </c>
      <c r="C184">
        <v>1</v>
      </c>
      <c r="D184">
        <v>4.8483562551348864</v>
      </c>
      <c r="E184">
        <v>1</v>
      </c>
      <c r="F184">
        <v>0</v>
      </c>
      <c r="G184">
        <v>0</v>
      </c>
      <c r="H184">
        <v>2.9634205318106979</v>
      </c>
      <c r="I184">
        <v>0.53189468360416736</v>
      </c>
      <c r="J184">
        <f t="shared" si="10"/>
        <v>2.247927636055997</v>
      </c>
      <c r="K184">
        <f t="shared" si="12"/>
        <v>9.5528372718114152E-2</v>
      </c>
      <c r="L184">
        <f t="shared" si="13"/>
        <v>0.90447162728188579</v>
      </c>
      <c r="M184">
        <f t="shared" si="11"/>
        <v>0.90447162728188579</v>
      </c>
      <c r="N184">
        <f t="shared" si="14"/>
        <v>-4.3605052141016711E-2</v>
      </c>
    </row>
    <row r="185" spans="1:14" x14ac:dyDescent="0.25">
      <c r="A185">
        <v>27</v>
      </c>
      <c r="B185">
        <v>1</v>
      </c>
      <c r="C185">
        <v>1</v>
      </c>
      <c r="D185">
        <v>18.479125939938402</v>
      </c>
      <c r="E185">
        <v>1</v>
      </c>
      <c r="F185">
        <v>0</v>
      </c>
      <c r="G185">
        <v>0</v>
      </c>
      <c r="H185">
        <v>2.7140699369392678</v>
      </c>
      <c r="I185">
        <v>0.23921503764086083</v>
      </c>
      <c r="J185">
        <f t="shared" si="10"/>
        <v>2.3538253159202087</v>
      </c>
      <c r="K185">
        <f t="shared" si="12"/>
        <v>8.6762195866980529E-2</v>
      </c>
      <c r="L185">
        <f t="shared" si="13"/>
        <v>0.91323780413301947</v>
      </c>
      <c r="M185">
        <f t="shared" si="11"/>
        <v>0.91323780413301947</v>
      </c>
      <c r="N185">
        <f t="shared" si="14"/>
        <v>-3.9416118878540463E-2</v>
      </c>
    </row>
    <row r="186" spans="1:14" x14ac:dyDescent="0.25">
      <c r="A186">
        <v>27</v>
      </c>
      <c r="B186">
        <v>2</v>
      </c>
      <c r="C186">
        <v>1</v>
      </c>
      <c r="D186">
        <v>59.161682759095761</v>
      </c>
      <c r="E186">
        <v>1</v>
      </c>
      <c r="F186">
        <v>0</v>
      </c>
      <c r="G186">
        <v>0</v>
      </c>
      <c r="H186">
        <v>2.8558638584800065</v>
      </c>
      <c r="I186">
        <v>0.23427209345663869</v>
      </c>
      <c r="J186">
        <f t="shared" si="10"/>
        <v>3.7796814042476621</v>
      </c>
      <c r="K186">
        <f t="shared" si="12"/>
        <v>2.2320390098194188E-2</v>
      </c>
      <c r="L186">
        <f t="shared" si="13"/>
        <v>0.9776796099018058</v>
      </c>
      <c r="M186">
        <f t="shared" si="11"/>
        <v>0.9776796099018058</v>
      </c>
      <c r="N186">
        <f t="shared" si="14"/>
        <v>-9.8034421942175629E-3</v>
      </c>
    </row>
    <row r="187" spans="1:14" x14ac:dyDescent="0.25">
      <c r="A187">
        <v>27</v>
      </c>
      <c r="B187">
        <v>3</v>
      </c>
      <c r="C187">
        <v>0</v>
      </c>
      <c r="D187">
        <v>132.53988499785569</v>
      </c>
      <c r="E187">
        <v>1</v>
      </c>
      <c r="F187">
        <v>0</v>
      </c>
      <c r="G187">
        <v>0</v>
      </c>
      <c r="H187">
        <v>2.8135982774201693</v>
      </c>
      <c r="I187">
        <v>0.89189807039474545</v>
      </c>
      <c r="J187">
        <f t="shared" si="10"/>
        <v>2.4268409049133401</v>
      </c>
      <c r="K187">
        <f t="shared" si="12"/>
        <v>8.1148709240172132E-2</v>
      </c>
      <c r="L187">
        <f t="shared" si="13"/>
        <v>0.91885129075982785</v>
      </c>
      <c r="M187">
        <f t="shared" si="11"/>
        <v>0.91885129075982785</v>
      </c>
      <c r="N187">
        <f t="shared" si="14"/>
        <v>-3.6754770255151489E-2</v>
      </c>
    </row>
    <row r="188" spans="1:14" x14ac:dyDescent="0.25">
      <c r="A188">
        <v>27</v>
      </c>
      <c r="B188">
        <v>4</v>
      </c>
      <c r="C188">
        <v>1</v>
      </c>
      <c r="D188">
        <v>247.46528175336428</v>
      </c>
      <c r="E188">
        <v>1</v>
      </c>
      <c r="F188">
        <v>0</v>
      </c>
      <c r="G188">
        <v>0</v>
      </c>
      <c r="H188">
        <v>2.8697331265200923</v>
      </c>
      <c r="I188">
        <v>0.26506410385167745</v>
      </c>
      <c r="J188">
        <f t="shared" si="10"/>
        <v>9.5747065023051547</v>
      </c>
      <c r="K188">
        <f t="shared" si="12"/>
        <v>6.945885718913525E-5</v>
      </c>
      <c r="L188">
        <f t="shared" si="13"/>
        <v>0.99993054114281088</v>
      </c>
      <c r="M188">
        <f t="shared" si="11"/>
        <v>0.99993054114281088</v>
      </c>
      <c r="N188">
        <f t="shared" si="14"/>
        <v>-3.0166646079050393E-5</v>
      </c>
    </row>
    <row r="189" spans="1:14" x14ac:dyDescent="0.25">
      <c r="A189">
        <v>27</v>
      </c>
      <c r="B189">
        <v>5</v>
      </c>
      <c r="C189">
        <v>0</v>
      </c>
      <c r="D189">
        <v>257.67251606076314</v>
      </c>
      <c r="E189">
        <v>1</v>
      </c>
      <c r="F189">
        <v>0</v>
      </c>
      <c r="G189">
        <v>0</v>
      </c>
      <c r="H189">
        <v>2.3171347371769473</v>
      </c>
      <c r="I189">
        <v>1.8545154878911063E-2</v>
      </c>
      <c r="J189">
        <f t="shared" si="10"/>
        <v>5.644383214930067</v>
      </c>
      <c r="K189">
        <f t="shared" si="12"/>
        <v>3.524860905971444E-3</v>
      </c>
      <c r="L189">
        <f t="shared" si="13"/>
        <v>0.99647513909402852</v>
      </c>
      <c r="M189">
        <f t="shared" si="11"/>
        <v>0.99647513909402852</v>
      </c>
      <c r="N189">
        <f t="shared" si="14"/>
        <v>-1.5335319749970456E-3</v>
      </c>
    </row>
    <row r="190" spans="1:14" x14ac:dyDescent="0.25">
      <c r="A190">
        <v>27</v>
      </c>
      <c r="B190">
        <v>6</v>
      </c>
      <c r="C190">
        <v>1</v>
      </c>
      <c r="D190">
        <v>214.56116060050536</v>
      </c>
      <c r="E190">
        <v>1</v>
      </c>
      <c r="F190">
        <v>0</v>
      </c>
      <c r="G190">
        <v>0</v>
      </c>
      <c r="H190">
        <v>2.6863110464401538</v>
      </c>
      <c r="I190">
        <v>0.29801666484347344</v>
      </c>
      <c r="J190">
        <f t="shared" si="10"/>
        <v>8.3353710016597446</v>
      </c>
      <c r="K190">
        <f t="shared" si="12"/>
        <v>2.3982265312848188E-4</v>
      </c>
      <c r="L190">
        <f t="shared" si="13"/>
        <v>0.9997601773468715</v>
      </c>
      <c r="M190">
        <f t="shared" si="11"/>
        <v>0.9997601773468715</v>
      </c>
      <c r="N190">
        <f t="shared" si="14"/>
        <v>-1.0416614608918295E-4</v>
      </c>
    </row>
    <row r="191" spans="1:14" x14ac:dyDescent="0.25">
      <c r="A191">
        <v>27</v>
      </c>
      <c r="B191">
        <v>7</v>
      </c>
      <c r="C191">
        <v>0</v>
      </c>
      <c r="D191">
        <v>93.009835241160786</v>
      </c>
      <c r="E191">
        <v>0</v>
      </c>
      <c r="F191">
        <v>0</v>
      </c>
      <c r="G191">
        <v>0</v>
      </c>
      <c r="H191">
        <v>2.3047151271361805</v>
      </c>
      <c r="I191">
        <v>0.72018427700638821</v>
      </c>
      <c r="J191">
        <f t="shared" si="10"/>
        <v>0.57653986207403474</v>
      </c>
      <c r="K191">
        <f t="shared" si="12"/>
        <v>0.35972915937559802</v>
      </c>
      <c r="L191">
        <f t="shared" si="13"/>
        <v>0.64027084062440198</v>
      </c>
      <c r="M191">
        <f t="shared" si="11"/>
        <v>0.35972915937559802</v>
      </c>
      <c r="N191">
        <f t="shared" si="14"/>
        <v>-0.44402435716996036</v>
      </c>
    </row>
    <row r="192" spans="1:14" x14ac:dyDescent="0.25">
      <c r="A192">
        <v>28</v>
      </c>
      <c r="B192">
        <v>0</v>
      </c>
      <c r="C192">
        <v>1</v>
      </c>
      <c r="D192">
        <v>2.7706778526441842</v>
      </c>
      <c r="E192">
        <v>1</v>
      </c>
      <c r="F192">
        <v>0</v>
      </c>
      <c r="G192">
        <v>3</v>
      </c>
      <c r="H192">
        <v>2.1655701097437827</v>
      </c>
      <c r="I192">
        <v>0.83615230374080629</v>
      </c>
      <c r="J192">
        <f t="shared" si="10"/>
        <v>2.2415368350885654</v>
      </c>
      <c r="K192">
        <f t="shared" si="12"/>
        <v>9.6081984339427953E-2</v>
      </c>
      <c r="L192">
        <f t="shared" si="13"/>
        <v>0.90391801566057206</v>
      </c>
      <c r="M192">
        <f t="shared" si="11"/>
        <v>0.90391801566057206</v>
      </c>
      <c r="N192">
        <f t="shared" si="14"/>
        <v>-4.3870957755664894E-2</v>
      </c>
    </row>
    <row r="193" spans="1:14" x14ac:dyDescent="0.25">
      <c r="A193">
        <v>28</v>
      </c>
      <c r="B193">
        <v>1</v>
      </c>
      <c r="C193">
        <v>1</v>
      </c>
      <c r="D193">
        <v>18.31432161165711</v>
      </c>
      <c r="E193">
        <v>1</v>
      </c>
      <c r="F193">
        <v>0</v>
      </c>
      <c r="G193">
        <v>3</v>
      </c>
      <c r="H193">
        <v>2.9116816838832165</v>
      </c>
      <c r="I193">
        <v>0.99428967883341102</v>
      </c>
      <c r="J193">
        <f t="shared" si="10"/>
        <v>3.6530179353490242</v>
      </c>
      <c r="K193">
        <f t="shared" si="12"/>
        <v>2.5258294162404177E-2</v>
      </c>
      <c r="L193">
        <f t="shared" si="13"/>
        <v>0.97474170583759578</v>
      </c>
      <c r="M193">
        <f t="shared" si="11"/>
        <v>0.97474170583759578</v>
      </c>
      <c r="N193">
        <f t="shared" si="14"/>
        <v>-1.1110451573974552E-2</v>
      </c>
    </row>
    <row r="194" spans="1:14" x14ac:dyDescent="0.25">
      <c r="A194">
        <v>28</v>
      </c>
      <c r="B194">
        <v>2</v>
      </c>
      <c r="C194">
        <v>0</v>
      </c>
      <c r="D194">
        <v>49.241847067103954</v>
      </c>
      <c r="E194">
        <v>1</v>
      </c>
      <c r="F194">
        <v>0</v>
      </c>
      <c r="G194">
        <v>3</v>
      </c>
      <c r="H194">
        <v>2.2450605343019561</v>
      </c>
      <c r="I194">
        <v>0.27119813950503158</v>
      </c>
      <c r="J194">
        <f t="shared" si="10"/>
        <v>0.2156259206427924</v>
      </c>
      <c r="K194">
        <f t="shared" si="12"/>
        <v>0.44630141636014614</v>
      </c>
      <c r="L194">
        <f t="shared" si="13"/>
        <v>0.5536985836398538</v>
      </c>
      <c r="M194">
        <f t="shared" si="11"/>
        <v>0.5536985836398538</v>
      </c>
      <c r="N194">
        <f t="shared" si="14"/>
        <v>-0.25672658741127885</v>
      </c>
    </row>
    <row r="195" spans="1:14" x14ac:dyDescent="0.25">
      <c r="A195">
        <v>28</v>
      </c>
      <c r="B195">
        <v>3</v>
      </c>
      <c r="C195">
        <v>0</v>
      </c>
      <c r="D195">
        <v>97.684528311321543</v>
      </c>
      <c r="E195">
        <v>1</v>
      </c>
      <c r="F195">
        <v>0</v>
      </c>
      <c r="G195">
        <v>3</v>
      </c>
      <c r="H195">
        <v>2.3256053618169972</v>
      </c>
      <c r="I195">
        <v>0.31059266220381687</v>
      </c>
      <c r="J195">
        <f t="shared" si="10"/>
        <v>1.8028640590489333</v>
      </c>
      <c r="K195">
        <f t="shared" si="12"/>
        <v>0.14150278237417233</v>
      </c>
      <c r="L195">
        <f t="shared" si="13"/>
        <v>0.85849721762582765</v>
      </c>
      <c r="M195">
        <f t="shared" si="11"/>
        <v>0.85849721762582765</v>
      </c>
      <c r="N195">
        <f t="shared" si="14"/>
        <v>-6.6261108041454672E-2</v>
      </c>
    </row>
    <row r="196" spans="1:14" x14ac:dyDescent="0.25">
      <c r="A196">
        <v>28</v>
      </c>
      <c r="B196">
        <v>4</v>
      </c>
      <c r="C196">
        <v>0</v>
      </c>
      <c r="D196">
        <v>232.46050520019924</v>
      </c>
      <c r="E196">
        <v>1</v>
      </c>
      <c r="F196">
        <v>0</v>
      </c>
      <c r="G196">
        <v>3</v>
      </c>
      <c r="H196">
        <v>2.7803433450954578</v>
      </c>
      <c r="I196">
        <v>0.69787389468575123</v>
      </c>
      <c r="J196">
        <f t="shared" si="10"/>
        <v>6.5077413290218766</v>
      </c>
      <c r="K196">
        <f t="shared" si="12"/>
        <v>1.4896232209698423E-3</v>
      </c>
      <c r="L196">
        <f t="shared" si="13"/>
        <v>0.99851037677903021</v>
      </c>
      <c r="M196">
        <f t="shared" si="11"/>
        <v>0.99851037677903021</v>
      </c>
      <c r="N196">
        <f t="shared" si="14"/>
        <v>-6.4741746883605815E-4</v>
      </c>
    </row>
    <row r="197" spans="1:14" x14ac:dyDescent="0.25">
      <c r="A197">
        <v>28</v>
      </c>
      <c r="B197">
        <v>5</v>
      </c>
      <c r="C197">
        <v>0</v>
      </c>
      <c r="D197">
        <v>343.23752361864814</v>
      </c>
      <c r="E197">
        <v>1</v>
      </c>
      <c r="F197">
        <v>0</v>
      </c>
      <c r="G197">
        <v>3</v>
      </c>
      <c r="H197">
        <v>2.5467217488506613</v>
      </c>
      <c r="I197">
        <v>0.70511506396405821</v>
      </c>
      <c r="J197">
        <f t="shared" si="10"/>
        <v>9.6140447901917803</v>
      </c>
      <c r="K197">
        <f t="shared" si="12"/>
        <v>6.6779689563043783E-5</v>
      </c>
      <c r="L197">
        <f t="shared" si="13"/>
        <v>0.99993322031043697</v>
      </c>
      <c r="M197">
        <f t="shared" si="11"/>
        <v>0.99993322031043697</v>
      </c>
      <c r="N197">
        <f t="shared" si="14"/>
        <v>-2.9003019097522636E-5</v>
      </c>
    </row>
    <row r="198" spans="1:14" x14ac:dyDescent="0.25">
      <c r="A198">
        <v>28</v>
      </c>
      <c r="B198">
        <v>6</v>
      </c>
      <c r="C198">
        <v>0</v>
      </c>
      <c r="D198">
        <v>255.36423927385312</v>
      </c>
      <c r="E198">
        <v>1</v>
      </c>
      <c r="F198">
        <v>0</v>
      </c>
      <c r="G198">
        <v>3</v>
      </c>
      <c r="H198">
        <v>2.832525299524443</v>
      </c>
      <c r="I198">
        <v>0.24062397614042474</v>
      </c>
      <c r="J198">
        <f t="shared" si="10"/>
        <v>7.2758503391983131</v>
      </c>
      <c r="K198">
        <f t="shared" si="12"/>
        <v>6.9157278809618412E-4</v>
      </c>
      <c r="L198">
        <f t="shared" si="13"/>
        <v>0.99930842721190383</v>
      </c>
      <c r="M198">
        <f t="shared" si="11"/>
        <v>0.99930842721190383</v>
      </c>
      <c r="N198">
        <f t="shared" si="14"/>
        <v>-3.0045014925722443E-4</v>
      </c>
    </row>
    <row r="199" spans="1:14" x14ac:dyDescent="0.25">
      <c r="A199">
        <v>28</v>
      </c>
      <c r="B199">
        <v>7</v>
      </c>
      <c r="C199">
        <v>1</v>
      </c>
      <c r="D199">
        <v>142.09388690777496</v>
      </c>
      <c r="E199">
        <v>1</v>
      </c>
      <c r="F199">
        <v>0</v>
      </c>
      <c r="G199">
        <v>3</v>
      </c>
      <c r="H199">
        <v>2.6247118217502976</v>
      </c>
      <c r="I199">
        <v>0.52241922568552202</v>
      </c>
      <c r="J199">
        <f t="shared" si="10"/>
        <v>7.0914512250274777</v>
      </c>
      <c r="K199">
        <f t="shared" si="12"/>
        <v>8.3149683330917767E-4</v>
      </c>
      <c r="L199">
        <f t="shared" si="13"/>
        <v>0.99916850316669081</v>
      </c>
      <c r="M199">
        <f t="shared" si="11"/>
        <v>0.99916850316669081</v>
      </c>
      <c r="N199">
        <f t="shared" si="14"/>
        <v>-3.6126470247739014E-4</v>
      </c>
    </row>
    <row r="200" spans="1:14" x14ac:dyDescent="0.25">
      <c r="A200">
        <v>28</v>
      </c>
      <c r="B200">
        <v>8</v>
      </c>
      <c r="C200">
        <v>1</v>
      </c>
      <c r="D200">
        <v>31.832505271307539</v>
      </c>
      <c r="E200">
        <v>1</v>
      </c>
      <c r="F200">
        <v>0</v>
      </c>
      <c r="G200">
        <v>3</v>
      </c>
      <c r="H200">
        <v>2.8733419437703107</v>
      </c>
      <c r="I200">
        <v>0.40081612269740319</v>
      </c>
      <c r="J200">
        <f t="shared" si="10"/>
        <v>4.0197681745700971</v>
      </c>
      <c r="K200">
        <f t="shared" si="12"/>
        <v>1.7640357233973929E-2</v>
      </c>
      <c r="L200">
        <f t="shared" si="13"/>
        <v>0.98235964276602605</v>
      </c>
      <c r="M200">
        <f t="shared" si="11"/>
        <v>0.98235964276602605</v>
      </c>
      <c r="N200">
        <f t="shared" si="14"/>
        <v>-7.7294874936595761E-3</v>
      </c>
    </row>
    <row r="201" spans="1:14" x14ac:dyDescent="0.25">
      <c r="A201">
        <v>28</v>
      </c>
      <c r="B201">
        <v>9</v>
      </c>
      <c r="C201">
        <v>0</v>
      </c>
      <c r="D201">
        <v>4.2937901634286346</v>
      </c>
      <c r="E201">
        <v>0</v>
      </c>
      <c r="F201">
        <v>0</v>
      </c>
      <c r="G201">
        <v>3</v>
      </c>
      <c r="H201">
        <v>2.7882177461830189</v>
      </c>
      <c r="I201">
        <v>0.41435771942431554</v>
      </c>
      <c r="J201">
        <f t="shared" ref="J201:J264" si="15">$I$4*C201+$J$4*D201+$K$4*F201+$L$4*G201+$M$4*H201+$N$4</f>
        <v>-0.48315408964241158</v>
      </c>
      <c r="K201">
        <f t="shared" si="12"/>
        <v>0.61849238998765499</v>
      </c>
      <c r="L201">
        <f t="shared" si="13"/>
        <v>0.38150761001234501</v>
      </c>
      <c r="M201">
        <f t="shared" ref="M201:M264" si="16">E201*L201+(1-E201)*K201</f>
        <v>0.61849238998765499</v>
      </c>
      <c r="N201">
        <f t="shared" si="14"/>
        <v>-0.20866563961885579</v>
      </c>
    </row>
    <row r="202" spans="1:14" x14ac:dyDescent="0.25">
      <c r="A202">
        <v>29</v>
      </c>
      <c r="B202">
        <v>0</v>
      </c>
      <c r="C202">
        <v>1</v>
      </c>
      <c r="D202">
        <v>2.9318352874858387</v>
      </c>
      <c r="E202">
        <v>1</v>
      </c>
      <c r="F202">
        <v>1</v>
      </c>
      <c r="G202">
        <v>2</v>
      </c>
      <c r="H202">
        <v>2.5069090543238621</v>
      </c>
      <c r="I202">
        <v>0.26649997494460642</v>
      </c>
      <c r="J202">
        <f t="shared" si="15"/>
        <v>2.873192470185244</v>
      </c>
      <c r="K202">
        <f t="shared" ref="K202:K265" si="17">1/(1+EXP(J202))</f>
        <v>5.3494776782579287E-2</v>
      </c>
      <c r="L202">
        <f t="shared" ref="L202:L265" si="18">1-K202</f>
        <v>0.9465052232174207</v>
      </c>
      <c r="M202">
        <f t="shared" si="16"/>
        <v>0.9465052232174207</v>
      </c>
      <c r="N202">
        <f t="shared" ref="N202:N265" si="19">IF(M202&lt;0.0000001,-7,LOG(M202))</f>
        <v>-2.3876985072350802E-2</v>
      </c>
    </row>
    <row r="203" spans="1:14" x14ac:dyDescent="0.25">
      <c r="A203">
        <v>29</v>
      </c>
      <c r="B203">
        <v>1</v>
      </c>
      <c r="C203">
        <v>1</v>
      </c>
      <c r="D203">
        <v>14.158770148437776</v>
      </c>
      <c r="E203">
        <v>1</v>
      </c>
      <c r="F203">
        <v>1</v>
      </c>
      <c r="G203">
        <v>2</v>
      </c>
      <c r="H203">
        <v>2.0471902246526952</v>
      </c>
      <c r="I203">
        <v>0.25737843573188002</v>
      </c>
      <c r="J203">
        <f t="shared" si="15"/>
        <v>2.6418320688324899</v>
      </c>
      <c r="K203">
        <f t="shared" si="17"/>
        <v>6.6494223680326481E-2</v>
      </c>
      <c r="L203">
        <f t="shared" si="18"/>
        <v>0.93350577631967346</v>
      </c>
      <c r="M203">
        <f t="shared" si="16"/>
        <v>0.93350577631967346</v>
      </c>
      <c r="N203">
        <f t="shared" si="19"/>
        <v>-2.9882990391926472E-2</v>
      </c>
    </row>
    <row r="204" spans="1:14" x14ac:dyDescent="0.25">
      <c r="A204">
        <v>29</v>
      </c>
      <c r="B204">
        <v>2</v>
      </c>
      <c r="C204">
        <v>0</v>
      </c>
      <c r="D204">
        <v>36.137603563761978</v>
      </c>
      <c r="E204">
        <v>0</v>
      </c>
      <c r="F204">
        <v>1</v>
      </c>
      <c r="G204">
        <v>2</v>
      </c>
      <c r="H204">
        <v>2.7859319860635878</v>
      </c>
      <c r="I204">
        <v>0.4939423755140524</v>
      </c>
      <c r="J204">
        <f t="shared" si="15"/>
        <v>0.69019344709283814</v>
      </c>
      <c r="K204">
        <f t="shared" si="17"/>
        <v>0.33399004136086963</v>
      </c>
      <c r="L204">
        <f t="shared" si="18"/>
        <v>0.66600995863913037</v>
      </c>
      <c r="M204">
        <f t="shared" si="16"/>
        <v>0.33399004136086963</v>
      </c>
      <c r="N204">
        <f t="shared" si="19"/>
        <v>-0.47626648242945446</v>
      </c>
    </row>
    <row r="205" spans="1:14" x14ac:dyDescent="0.25">
      <c r="A205">
        <v>30</v>
      </c>
      <c r="B205">
        <v>0</v>
      </c>
      <c r="C205">
        <v>1</v>
      </c>
      <c r="D205">
        <v>4.2155442604678441</v>
      </c>
      <c r="E205">
        <v>1</v>
      </c>
      <c r="F205">
        <v>0</v>
      </c>
      <c r="G205">
        <v>1</v>
      </c>
      <c r="H205">
        <v>2.5683111214147401</v>
      </c>
      <c r="I205">
        <v>0.88683733642985807</v>
      </c>
      <c r="J205">
        <f t="shared" si="15"/>
        <v>2.0858488613898158</v>
      </c>
      <c r="K205">
        <f t="shared" si="17"/>
        <v>0.11047986447057248</v>
      </c>
      <c r="L205">
        <f t="shared" si="18"/>
        <v>0.88952013552942755</v>
      </c>
      <c r="M205">
        <f t="shared" si="16"/>
        <v>0.88952013552942755</v>
      </c>
      <c r="N205">
        <f t="shared" si="19"/>
        <v>-5.0844216607211813E-2</v>
      </c>
    </row>
    <row r="206" spans="1:14" x14ac:dyDescent="0.25">
      <c r="A206">
        <v>30</v>
      </c>
      <c r="B206">
        <v>1</v>
      </c>
      <c r="C206">
        <v>0</v>
      </c>
      <c r="D206">
        <v>19.542115136863497</v>
      </c>
      <c r="E206">
        <v>1</v>
      </c>
      <c r="F206">
        <v>0</v>
      </c>
      <c r="G206">
        <v>1</v>
      </c>
      <c r="H206">
        <v>2.6571120212720416</v>
      </c>
      <c r="I206">
        <v>0.71680815488707594</v>
      </c>
      <c r="J206">
        <f t="shared" si="15"/>
        <v>-0.8839986876380701</v>
      </c>
      <c r="K206">
        <f t="shared" si="17"/>
        <v>0.70765016159093785</v>
      </c>
      <c r="L206">
        <f t="shared" si="18"/>
        <v>0.29234983840906215</v>
      </c>
      <c r="M206">
        <f t="shared" si="16"/>
        <v>0.29234983840906215</v>
      </c>
      <c r="N206">
        <f t="shared" si="19"/>
        <v>-0.53409714187483148</v>
      </c>
    </row>
    <row r="207" spans="1:14" x14ac:dyDescent="0.25">
      <c r="A207">
        <v>30</v>
      </c>
      <c r="B207">
        <v>2</v>
      </c>
      <c r="C207">
        <v>1</v>
      </c>
      <c r="D207">
        <v>63.808669712675467</v>
      </c>
      <c r="E207">
        <v>1</v>
      </c>
      <c r="F207">
        <v>0</v>
      </c>
      <c r="G207">
        <v>1</v>
      </c>
      <c r="H207">
        <v>2.6682374102874746</v>
      </c>
      <c r="I207">
        <v>0.59658738564849045</v>
      </c>
      <c r="J207">
        <f t="shared" si="15"/>
        <v>4.0394888805135176</v>
      </c>
      <c r="K207">
        <f t="shared" si="17"/>
        <v>1.7301844730621754E-2</v>
      </c>
      <c r="L207">
        <f t="shared" si="18"/>
        <v>0.9826981552693782</v>
      </c>
      <c r="M207">
        <f t="shared" si="16"/>
        <v>0.9826981552693782</v>
      </c>
      <c r="N207">
        <f t="shared" si="19"/>
        <v>-7.5798592090744448E-3</v>
      </c>
    </row>
    <row r="208" spans="1:14" x14ac:dyDescent="0.25">
      <c r="A208">
        <v>30</v>
      </c>
      <c r="B208">
        <v>3</v>
      </c>
      <c r="C208">
        <v>1</v>
      </c>
      <c r="D208">
        <v>182.98338428466772</v>
      </c>
      <c r="E208">
        <v>1</v>
      </c>
      <c r="F208">
        <v>0</v>
      </c>
      <c r="G208">
        <v>1</v>
      </c>
      <c r="H208">
        <v>2.7572569796902826</v>
      </c>
      <c r="I208">
        <v>0.58973121746657853</v>
      </c>
      <c r="J208">
        <f t="shared" si="15"/>
        <v>7.8075882586324346</v>
      </c>
      <c r="K208">
        <f t="shared" si="17"/>
        <v>4.0647228391631879E-4</v>
      </c>
      <c r="L208">
        <f t="shared" si="18"/>
        <v>0.99959352771608367</v>
      </c>
      <c r="M208">
        <f t="shared" si="16"/>
        <v>0.99959352771608367</v>
      </c>
      <c r="N208">
        <f t="shared" si="19"/>
        <v>-1.7656455668226863E-4</v>
      </c>
    </row>
    <row r="209" spans="1:14" x14ac:dyDescent="0.25">
      <c r="A209">
        <v>30</v>
      </c>
      <c r="B209">
        <v>4</v>
      </c>
      <c r="C209">
        <v>0</v>
      </c>
      <c r="D209">
        <v>279.32536108431736</v>
      </c>
      <c r="E209">
        <v>1</v>
      </c>
      <c r="F209">
        <v>0</v>
      </c>
      <c r="G209">
        <v>1</v>
      </c>
      <c r="H209">
        <v>2.1991258204505506</v>
      </c>
      <c r="I209">
        <v>6.9596904526356029E-2</v>
      </c>
      <c r="J209">
        <f t="shared" si="15"/>
        <v>6.5131766299657707</v>
      </c>
      <c r="K209">
        <f t="shared" si="17"/>
        <v>1.4815605972433863E-3</v>
      </c>
      <c r="L209">
        <f t="shared" si="18"/>
        <v>0.99851843940275664</v>
      </c>
      <c r="M209">
        <f t="shared" si="16"/>
        <v>0.99851843940275664</v>
      </c>
      <c r="N209">
        <f t="shared" si="19"/>
        <v>-6.439107062238224E-4</v>
      </c>
    </row>
    <row r="210" spans="1:14" x14ac:dyDescent="0.25">
      <c r="A210">
        <v>30</v>
      </c>
      <c r="B210">
        <v>5</v>
      </c>
      <c r="C210">
        <v>1</v>
      </c>
      <c r="D210">
        <v>371.42000745704354</v>
      </c>
      <c r="E210">
        <v>1</v>
      </c>
      <c r="F210">
        <v>0</v>
      </c>
      <c r="G210">
        <v>1</v>
      </c>
      <c r="H210">
        <v>2.7011046810318837</v>
      </c>
      <c r="I210">
        <v>0.92557714730179685</v>
      </c>
      <c r="J210">
        <f t="shared" si="15"/>
        <v>13.51898760168794</v>
      </c>
      <c r="K210">
        <f t="shared" si="17"/>
        <v>1.3451716303268605E-6</v>
      </c>
      <c r="L210">
        <f t="shared" si="18"/>
        <v>0.99999865482836969</v>
      </c>
      <c r="M210">
        <f t="shared" si="16"/>
        <v>0.99999865482836969</v>
      </c>
      <c r="N210">
        <f t="shared" si="19"/>
        <v>-5.8420100918053439E-7</v>
      </c>
    </row>
    <row r="211" spans="1:14" x14ac:dyDescent="0.25">
      <c r="A211">
        <v>30</v>
      </c>
      <c r="B211">
        <v>6</v>
      </c>
      <c r="C211">
        <v>0</v>
      </c>
      <c r="D211">
        <v>345.60986833089333</v>
      </c>
      <c r="E211">
        <v>1</v>
      </c>
      <c r="F211">
        <v>0</v>
      </c>
      <c r="G211">
        <v>1</v>
      </c>
      <c r="H211">
        <v>2.7723078907876166</v>
      </c>
      <c r="I211">
        <v>0.65196661769158504</v>
      </c>
      <c r="J211">
        <f t="shared" si="15"/>
        <v>9.2649144815210533</v>
      </c>
      <c r="K211">
        <f t="shared" si="17"/>
        <v>9.4679868153160776E-5</v>
      </c>
      <c r="L211">
        <f t="shared" si="18"/>
        <v>0.99990532013184685</v>
      </c>
      <c r="M211">
        <f t="shared" si="16"/>
        <v>0.99990532013184685</v>
      </c>
      <c r="N211">
        <f t="shared" si="19"/>
        <v>-4.1120890977226859E-5</v>
      </c>
    </row>
    <row r="212" spans="1:14" x14ac:dyDescent="0.25">
      <c r="A212">
        <v>30</v>
      </c>
      <c r="B212">
        <v>7</v>
      </c>
      <c r="C212">
        <v>1</v>
      </c>
      <c r="D212">
        <v>184.37277672849919</v>
      </c>
      <c r="E212">
        <v>1</v>
      </c>
      <c r="F212">
        <v>0</v>
      </c>
      <c r="G212">
        <v>1</v>
      </c>
      <c r="H212">
        <v>2.7569577419886624</v>
      </c>
      <c r="I212">
        <v>0.64857403794338531</v>
      </c>
      <c r="J212">
        <f t="shared" si="15"/>
        <v>7.8498436783022685</v>
      </c>
      <c r="K212">
        <f t="shared" si="17"/>
        <v>3.8966100481826609E-4</v>
      </c>
      <c r="L212">
        <f t="shared" si="18"/>
        <v>0.9996103389951817</v>
      </c>
      <c r="M212">
        <f t="shared" si="16"/>
        <v>0.9996103389951817</v>
      </c>
      <c r="N212">
        <f t="shared" si="19"/>
        <v>-1.6926060347594406E-4</v>
      </c>
    </row>
    <row r="213" spans="1:14" x14ac:dyDescent="0.25">
      <c r="A213">
        <v>30</v>
      </c>
      <c r="B213">
        <v>8</v>
      </c>
      <c r="C213">
        <v>1</v>
      </c>
      <c r="D213">
        <v>51.273061176037672</v>
      </c>
      <c r="E213">
        <v>1</v>
      </c>
      <c r="F213">
        <v>0</v>
      </c>
      <c r="G213">
        <v>1</v>
      </c>
      <c r="H213">
        <v>2.8980694181870126</v>
      </c>
      <c r="I213">
        <v>0.66949413924351564</v>
      </c>
      <c r="J213">
        <f t="shared" si="15"/>
        <v>3.9427451421744015</v>
      </c>
      <c r="K213">
        <f t="shared" si="17"/>
        <v>1.9025894524129609E-2</v>
      </c>
      <c r="L213">
        <f t="shared" si="18"/>
        <v>0.98097410547587038</v>
      </c>
      <c r="M213">
        <f t="shared" si="16"/>
        <v>0.98097410547587038</v>
      </c>
      <c r="N213">
        <f t="shared" si="19"/>
        <v>-8.342456429803382E-3</v>
      </c>
    </row>
    <row r="214" spans="1:14" x14ac:dyDescent="0.25">
      <c r="A214">
        <v>30</v>
      </c>
      <c r="B214">
        <v>9</v>
      </c>
      <c r="C214">
        <v>1</v>
      </c>
      <c r="D214">
        <v>9.6204403229362896</v>
      </c>
      <c r="E214">
        <v>1</v>
      </c>
      <c r="F214">
        <v>0</v>
      </c>
      <c r="G214">
        <v>1</v>
      </c>
      <c r="H214">
        <v>2.9806460273645214</v>
      </c>
      <c r="I214">
        <v>0.94587045226078104</v>
      </c>
      <c r="J214">
        <f t="shared" si="15"/>
        <v>2.768165919308041</v>
      </c>
      <c r="K214">
        <f t="shared" si="17"/>
        <v>5.9068868788971426E-2</v>
      </c>
      <c r="L214">
        <f t="shared" si="18"/>
        <v>0.94093113121102856</v>
      </c>
      <c r="M214">
        <f t="shared" si="16"/>
        <v>0.94093113121102856</v>
      </c>
      <c r="N214">
        <f t="shared" si="19"/>
        <v>-2.6442162363990149E-2</v>
      </c>
    </row>
    <row r="215" spans="1:14" x14ac:dyDescent="0.25">
      <c r="A215">
        <v>31</v>
      </c>
      <c r="B215">
        <v>0</v>
      </c>
      <c r="C215">
        <v>1</v>
      </c>
      <c r="D215">
        <v>3.5621976150135648</v>
      </c>
      <c r="E215">
        <v>1</v>
      </c>
      <c r="F215">
        <v>0</v>
      </c>
      <c r="G215">
        <v>0</v>
      </c>
      <c r="H215">
        <v>2.2642926464971844</v>
      </c>
      <c r="I215">
        <v>0.83658209485835355</v>
      </c>
      <c r="J215">
        <f t="shared" si="15"/>
        <v>1.3327545248789336</v>
      </c>
      <c r="K215">
        <f t="shared" si="17"/>
        <v>0.20870409951470004</v>
      </c>
      <c r="L215">
        <f t="shared" si="18"/>
        <v>0.79129590048529996</v>
      </c>
      <c r="M215">
        <f t="shared" si="16"/>
        <v>0.79129590048529996</v>
      </c>
      <c r="N215">
        <f t="shared" si="19"/>
        <v>-0.10166108424244474</v>
      </c>
    </row>
    <row r="216" spans="1:14" x14ac:dyDescent="0.25">
      <c r="A216">
        <v>31</v>
      </c>
      <c r="B216">
        <v>1</v>
      </c>
      <c r="C216">
        <v>0</v>
      </c>
      <c r="D216">
        <v>13.471510624003994</v>
      </c>
      <c r="E216">
        <v>0</v>
      </c>
      <c r="F216">
        <v>0</v>
      </c>
      <c r="G216">
        <v>0</v>
      </c>
      <c r="H216">
        <v>2.0024045317622949</v>
      </c>
      <c r="I216">
        <v>0.3281540779671559</v>
      </c>
      <c r="J216">
        <f t="shared" si="15"/>
        <v>-2.242573250627331</v>
      </c>
      <c r="K216">
        <f t="shared" si="17"/>
        <v>0.9040079909212364</v>
      </c>
      <c r="L216">
        <f t="shared" si="18"/>
        <v>9.5992009078763596E-2</v>
      </c>
      <c r="M216">
        <f t="shared" si="16"/>
        <v>0.9040079909212364</v>
      </c>
      <c r="N216">
        <f t="shared" si="19"/>
        <v>-4.3827730589172088E-2</v>
      </c>
    </row>
    <row r="217" spans="1:14" x14ac:dyDescent="0.25">
      <c r="A217">
        <v>32</v>
      </c>
      <c r="B217">
        <v>0</v>
      </c>
      <c r="C217">
        <v>1</v>
      </c>
      <c r="D217">
        <v>4.3467232016947612</v>
      </c>
      <c r="E217">
        <v>1</v>
      </c>
      <c r="F217">
        <v>1</v>
      </c>
      <c r="G217">
        <v>2</v>
      </c>
      <c r="H217">
        <v>2.9252200686032692</v>
      </c>
      <c r="I217">
        <v>0.63793734868394458</v>
      </c>
      <c r="J217">
        <f t="shared" si="15"/>
        <v>3.4405710438989141</v>
      </c>
      <c r="K217">
        <f t="shared" si="17"/>
        <v>3.1051298494319975E-2</v>
      </c>
      <c r="L217">
        <f t="shared" si="18"/>
        <v>0.96894870150568002</v>
      </c>
      <c r="M217">
        <f t="shared" si="16"/>
        <v>0.96894870150568002</v>
      </c>
      <c r="N217">
        <f t="shared" si="19"/>
        <v>-1.3699214943812245E-2</v>
      </c>
    </row>
    <row r="218" spans="1:14" x14ac:dyDescent="0.25">
      <c r="A218">
        <v>32</v>
      </c>
      <c r="B218">
        <v>1</v>
      </c>
      <c r="C218">
        <v>0</v>
      </c>
      <c r="D218">
        <v>16.673249617442952</v>
      </c>
      <c r="E218">
        <v>0</v>
      </c>
      <c r="F218">
        <v>1</v>
      </c>
      <c r="G218">
        <v>2</v>
      </c>
      <c r="H218">
        <v>2.0946075601414123</v>
      </c>
      <c r="I218">
        <v>0.42364886649920663</v>
      </c>
      <c r="J218">
        <f t="shared" si="15"/>
        <v>-0.77296038684163992</v>
      </c>
      <c r="K218">
        <f t="shared" si="17"/>
        <v>0.68416093666117839</v>
      </c>
      <c r="L218">
        <f t="shared" si="18"/>
        <v>0.31583906333882161</v>
      </c>
      <c r="M218">
        <f t="shared" si="16"/>
        <v>0.68416093666117839</v>
      </c>
      <c r="N218">
        <f t="shared" si="19"/>
        <v>-0.16484172622930815</v>
      </c>
    </row>
    <row r="219" spans="1:14" x14ac:dyDescent="0.25">
      <c r="A219">
        <v>33</v>
      </c>
      <c r="B219">
        <v>0</v>
      </c>
      <c r="C219">
        <v>1</v>
      </c>
      <c r="D219">
        <v>3.4850858281363415</v>
      </c>
      <c r="E219">
        <v>1</v>
      </c>
      <c r="F219">
        <v>1</v>
      </c>
      <c r="G219">
        <v>1</v>
      </c>
      <c r="H219">
        <v>2.0374229544630156</v>
      </c>
      <c r="I219">
        <v>0.83493691400829939</v>
      </c>
      <c r="J219">
        <f t="shared" si="15"/>
        <v>1.9498590595362302</v>
      </c>
      <c r="K219">
        <f t="shared" si="17"/>
        <v>0.12456872712332841</v>
      </c>
      <c r="L219">
        <f t="shared" si="18"/>
        <v>0.87543127287667155</v>
      </c>
      <c r="M219">
        <f t="shared" si="16"/>
        <v>0.87543127287667155</v>
      </c>
      <c r="N219">
        <f t="shared" si="19"/>
        <v>-5.7777943220755357E-2</v>
      </c>
    </row>
    <row r="220" spans="1:14" x14ac:dyDescent="0.25">
      <c r="A220">
        <v>33</v>
      </c>
      <c r="B220">
        <v>1</v>
      </c>
      <c r="C220">
        <v>1</v>
      </c>
      <c r="D220">
        <v>14.995826859291327</v>
      </c>
      <c r="E220">
        <v>1</v>
      </c>
      <c r="F220">
        <v>1</v>
      </c>
      <c r="G220">
        <v>1</v>
      </c>
      <c r="H220">
        <v>2.8770807893288293</v>
      </c>
      <c r="I220">
        <v>0.26099630716726097</v>
      </c>
      <c r="J220">
        <f t="shared" si="15"/>
        <v>3.3547737712036456</v>
      </c>
      <c r="K220">
        <f t="shared" si="17"/>
        <v>3.3739188255848686E-2</v>
      </c>
      <c r="L220">
        <f t="shared" si="18"/>
        <v>0.96626081174415135</v>
      </c>
      <c r="M220">
        <f t="shared" si="16"/>
        <v>0.96626081174415135</v>
      </c>
      <c r="N220">
        <f t="shared" si="19"/>
        <v>-1.4905633612242114E-2</v>
      </c>
    </row>
    <row r="221" spans="1:14" x14ac:dyDescent="0.25">
      <c r="A221">
        <v>33</v>
      </c>
      <c r="B221">
        <v>2</v>
      </c>
      <c r="C221">
        <v>0</v>
      </c>
      <c r="D221">
        <v>39.148525206098647</v>
      </c>
      <c r="E221">
        <v>0</v>
      </c>
      <c r="F221">
        <v>1</v>
      </c>
      <c r="G221">
        <v>1</v>
      </c>
      <c r="H221">
        <v>2.0358283387395204</v>
      </c>
      <c r="I221">
        <v>0.31131722109694238</v>
      </c>
      <c r="J221">
        <f t="shared" si="15"/>
        <v>-0.50922673401468987</v>
      </c>
      <c r="K221">
        <f t="shared" si="17"/>
        <v>0.62462518538348222</v>
      </c>
      <c r="L221">
        <f t="shared" si="18"/>
        <v>0.37537481461651778</v>
      </c>
      <c r="M221">
        <f t="shared" si="16"/>
        <v>0.62462518538348222</v>
      </c>
      <c r="N221">
        <f t="shared" si="19"/>
        <v>-0.20438050865440152</v>
      </c>
    </row>
    <row r="222" spans="1:14" x14ac:dyDescent="0.25">
      <c r="A222">
        <v>34</v>
      </c>
      <c r="B222">
        <v>0</v>
      </c>
      <c r="C222">
        <v>1</v>
      </c>
      <c r="D222">
        <v>3.9213403426293363</v>
      </c>
      <c r="E222">
        <v>1</v>
      </c>
      <c r="F222">
        <v>1</v>
      </c>
      <c r="G222">
        <v>1</v>
      </c>
      <c r="H222">
        <v>2.7918413985849444</v>
      </c>
      <c r="I222">
        <v>0.1634352275284856</v>
      </c>
      <c r="J222">
        <f t="shared" si="15"/>
        <v>2.9082104541235596</v>
      </c>
      <c r="K222">
        <f t="shared" si="17"/>
        <v>5.1749180225071016E-2</v>
      </c>
      <c r="L222">
        <f t="shared" si="18"/>
        <v>0.94825081977492898</v>
      </c>
      <c r="M222">
        <f t="shared" si="16"/>
        <v>0.94825081977492898</v>
      </c>
      <c r="N222">
        <f t="shared" si="19"/>
        <v>-2.3076773171890368E-2</v>
      </c>
    </row>
    <row r="223" spans="1:14" x14ac:dyDescent="0.25">
      <c r="A223">
        <v>34</v>
      </c>
      <c r="B223">
        <v>1</v>
      </c>
      <c r="C223">
        <v>1</v>
      </c>
      <c r="D223">
        <v>15.602751010150961</v>
      </c>
      <c r="E223">
        <v>1</v>
      </c>
      <c r="F223">
        <v>1</v>
      </c>
      <c r="G223">
        <v>1</v>
      </c>
      <c r="H223">
        <v>2.4526139042272916</v>
      </c>
      <c r="I223">
        <v>0.20800247841361852</v>
      </c>
      <c r="J223">
        <f t="shared" si="15"/>
        <v>2.8417190506278738</v>
      </c>
      <c r="K223">
        <f t="shared" si="17"/>
        <v>5.5110951904249701E-2</v>
      </c>
      <c r="L223">
        <f t="shared" si="18"/>
        <v>0.94488904809575025</v>
      </c>
      <c r="M223">
        <f t="shared" si="16"/>
        <v>0.94488904809575025</v>
      </c>
      <c r="N223">
        <f t="shared" si="19"/>
        <v>-2.4619184748649454E-2</v>
      </c>
    </row>
    <row r="224" spans="1:14" x14ac:dyDescent="0.25">
      <c r="A224">
        <v>34</v>
      </c>
      <c r="B224">
        <v>2</v>
      </c>
      <c r="C224">
        <v>0</v>
      </c>
      <c r="D224">
        <v>46.761949164921056</v>
      </c>
      <c r="E224">
        <v>0</v>
      </c>
      <c r="F224">
        <v>1</v>
      </c>
      <c r="G224">
        <v>1</v>
      </c>
      <c r="H224">
        <v>2.7275025961444044</v>
      </c>
      <c r="I224">
        <v>0.72227346825638961</v>
      </c>
      <c r="J224">
        <f t="shared" si="15"/>
        <v>0.59074739269223553</v>
      </c>
      <c r="K224">
        <f t="shared" si="17"/>
        <v>0.35646338609763062</v>
      </c>
      <c r="L224">
        <f t="shared" si="18"/>
        <v>0.64353661390236938</v>
      </c>
      <c r="M224">
        <f t="shared" si="16"/>
        <v>0.35646338609763062</v>
      </c>
      <c r="N224">
        <f t="shared" si="19"/>
        <v>-0.44798507179352787</v>
      </c>
    </row>
    <row r="225" spans="1:14" x14ac:dyDescent="0.25">
      <c r="A225">
        <v>35</v>
      </c>
      <c r="B225">
        <v>0</v>
      </c>
      <c r="C225">
        <v>1</v>
      </c>
      <c r="D225">
        <v>3.4121522898127923</v>
      </c>
      <c r="E225">
        <v>1</v>
      </c>
      <c r="F225">
        <v>0</v>
      </c>
      <c r="G225">
        <v>2</v>
      </c>
      <c r="H225">
        <v>2.9371124395518544</v>
      </c>
      <c r="I225">
        <v>0.25820494006140393</v>
      </c>
      <c r="J225">
        <f t="shared" si="15"/>
        <v>2.8753919945807231</v>
      </c>
      <c r="K225">
        <f t="shared" si="17"/>
        <v>5.3383517388106559E-2</v>
      </c>
      <c r="L225">
        <f t="shared" si="18"/>
        <v>0.94661648261189346</v>
      </c>
      <c r="M225">
        <f t="shared" si="16"/>
        <v>0.94661648261189346</v>
      </c>
      <c r="N225">
        <f t="shared" si="19"/>
        <v>-2.3825937809001316E-2</v>
      </c>
    </row>
    <row r="226" spans="1:14" x14ac:dyDescent="0.25">
      <c r="A226">
        <v>35</v>
      </c>
      <c r="B226">
        <v>1</v>
      </c>
      <c r="C226">
        <v>1</v>
      </c>
      <c r="D226">
        <v>17.370018723369487</v>
      </c>
      <c r="E226">
        <v>1</v>
      </c>
      <c r="F226">
        <v>0</v>
      </c>
      <c r="G226">
        <v>2</v>
      </c>
      <c r="H226">
        <v>2.8053242832083924</v>
      </c>
      <c r="I226">
        <v>0.40719028442345007</v>
      </c>
      <c r="J226">
        <f t="shared" si="15"/>
        <v>3.138581681743033</v>
      </c>
      <c r="K226">
        <f t="shared" si="17"/>
        <v>4.1543556750680492E-2</v>
      </c>
      <c r="L226">
        <f t="shared" si="18"/>
        <v>0.95845644324931956</v>
      </c>
      <c r="M226">
        <f t="shared" si="16"/>
        <v>0.95845644324931956</v>
      </c>
      <c r="N226">
        <f t="shared" si="19"/>
        <v>-1.8427618713190208E-2</v>
      </c>
    </row>
    <row r="227" spans="1:14" x14ac:dyDescent="0.25">
      <c r="A227">
        <v>35</v>
      </c>
      <c r="B227">
        <v>2</v>
      </c>
      <c r="C227">
        <v>0</v>
      </c>
      <c r="D227">
        <v>46.409959638111701</v>
      </c>
      <c r="E227">
        <v>0</v>
      </c>
      <c r="F227">
        <v>0</v>
      </c>
      <c r="G227">
        <v>2</v>
      </c>
      <c r="H227">
        <v>2.1714276549391798</v>
      </c>
      <c r="I227">
        <v>0.57337453960917628</v>
      </c>
      <c r="J227">
        <f t="shared" si="15"/>
        <v>-0.31573649354323674</v>
      </c>
      <c r="K227">
        <f t="shared" si="17"/>
        <v>0.57828485300413746</v>
      </c>
      <c r="L227">
        <f t="shared" si="18"/>
        <v>0.42171514699586254</v>
      </c>
      <c r="M227">
        <f t="shared" si="16"/>
        <v>0.57828485300413746</v>
      </c>
      <c r="N227">
        <f t="shared" si="19"/>
        <v>-0.23785818300830541</v>
      </c>
    </row>
    <row r="228" spans="1:14" x14ac:dyDescent="0.25">
      <c r="A228">
        <v>36</v>
      </c>
      <c r="B228">
        <v>0</v>
      </c>
      <c r="C228">
        <v>1</v>
      </c>
      <c r="D228">
        <v>4.2223049186831618</v>
      </c>
      <c r="E228">
        <v>1</v>
      </c>
      <c r="F228">
        <v>1</v>
      </c>
      <c r="G228">
        <v>1</v>
      </c>
      <c r="H228">
        <v>2.8254608623869961</v>
      </c>
      <c r="I228">
        <v>0.59054815174809328</v>
      </c>
      <c r="J228">
        <f t="shared" si="15"/>
        <v>2.959555755722076</v>
      </c>
      <c r="K228">
        <f t="shared" si="17"/>
        <v>4.9286818149537677E-2</v>
      </c>
      <c r="L228">
        <f t="shared" si="18"/>
        <v>0.95071318185046227</v>
      </c>
      <c r="M228">
        <f t="shared" si="16"/>
        <v>0.95071318185046227</v>
      </c>
      <c r="N228">
        <f t="shared" si="19"/>
        <v>-2.1950484458366698E-2</v>
      </c>
    </row>
    <row r="229" spans="1:14" x14ac:dyDescent="0.25">
      <c r="A229">
        <v>36</v>
      </c>
      <c r="B229">
        <v>1</v>
      </c>
      <c r="C229">
        <v>0</v>
      </c>
      <c r="D229">
        <v>16.549003819174377</v>
      </c>
      <c r="E229">
        <v>1</v>
      </c>
      <c r="F229">
        <v>1</v>
      </c>
      <c r="G229">
        <v>1</v>
      </c>
      <c r="H229">
        <v>2.6822450990421203</v>
      </c>
      <c r="I229">
        <v>0.56085573702239344</v>
      </c>
      <c r="J229">
        <f t="shared" si="15"/>
        <v>-0.39295415978159287</v>
      </c>
      <c r="K229">
        <f t="shared" si="17"/>
        <v>0.5969936503868335</v>
      </c>
      <c r="L229">
        <f t="shared" si="18"/>
        <v>0.4030063496131665</v>
      </c>
      <c r="M229">
        <f t="shared" si="16"/>
        <v>0.4030063496131665</v>
      </c>
      <c r="N229">
        <f t="shared" si="19"/>
        <v>-0.39468811122803082</v>
      </c>
    </row>
    <row r="230" spans="1:14" x14ac:dyDescent="0.25">
      <c r="A230">
        <v>36</v>
      </c>
      <c r="B230">
        <v>2</v>
      </c>
      <c r="C230">
        <v>0</v>
      </c>
      <c r="D230">
        <v>45.406714531678269</v>
      </c>
      <c r="E230">
        <v>0</v>
      </c>
      <c r="F230">
        <v>1</v>
      </c>
      <c r="G230">
        <v>1</v>
      </c>
      <c r="H230">
        <v>2.0895240088648279</v>
      </c>
      <c r="I230">
        <v>0.15759455364241148</v>
      </c>
      <c r="J230">
        <f t="shared" si="15"/>
        <v>-0.24995104900157106</v>
      </c>
      <c r="K230">
        <f t="shared" si="17"/>
        <v>0.56216445234003209</v>
      </c>
      <c r="L230">
        <f t="shared" si="18"/>
        <v>0.43783554765996791</v>
      </c>
      <c r="M230">
        <f t="shared" si="16"/>
        <v>0.56216445234003209</v>
      </c>
      <c r="N230">
        <f t="shared" si="19"/>
        <v>-0.25013661984679764</v>
      </c>
    </row>
    <row r="231" spans="1:14" x14ac:dyDescent="0.25">
      <c r="A231">
        <v>37</v>
      </c>
      <c r="B231">
        <v>0</v>
      </c>
      <c r="C231">
        <v>1</v>
      </c>
      <c r="D231">
        <v>3.552261648949754</v>
      </c>
      <c r="E231">
        <v>1</v>
      </c>
      <c r="F231">
        <v>0</v>
      </c>
      <c r="G231">
        <v>0</v>
      </c>
      <c r="H231">
        <v>2.397164681203626</v>
      </c>
      <c r="I231">
        <v>0.91753978417334126</v>
      </c>
      <c r="J231">
        <f t="shared" si="15"/>
        <v>1.4988818993603212</v>
      </c>
      <c r="K231">
        <f t="shared" si="17"/>
        <v>0.18259234376691197</v>
      </c>
      <c r="L231">
        <f t="shared" si="18"/>
        <v>0.81740765623308809</v>
      </c>
      <c r="M231">
        <f t="shared" si="16"/>
        <v>0.81740765623308809</v>
      </c>
      <c r="N231">
        <f t="shared" si="19"/>
        <v>-8.7561298794464212E-2</v>
      </c>
    </row>
    <row r="232" spans="1:14" x14ac:dyDescent="0.25">
      <c r="A232">
        <v>37</v>
      </c>
      <c r="B232">
        <v>1</v>
      </c>
      <c r="C232">
        <v>1</v>
      </c>
      <c r="D232">
        <v>19.295569370783735</v>
      </c>
      <c r="E232">
        <v>0</v>
      </c>
      <c r="F232">
        <v>0</v>
      </c>
      <c r="G232">
        <v>0</v>
      </c>
      <c r="H232">
        <v>2.1649936542098658</v>
      </c>
      <c r="I232">
        <v>0.7846970217069611</v>
      </c>
      <c r="J232">
        <f t="shared" si="15"/>
        <v>1.6911165407482622</v>
      </c>
      <c r="K232">
        <f t="shared" si="17"/>
        <v>0.1556290605824551</v>
      </c>
      <c r="L232">
        <f t="shared" si="18"/>
        <v>0.84437093941754493</v>
      </c>
      <c r="M232">
        <f t="shared" si="16"/>
        <v>0.1556290605824551</v>
      </c>
      <c r="N232">
        <f t="shared" si="19"/>
        <v>-0.80790930405466299</v>
      </c>
    </row>
    <row r="233" spans="1:14" x14ac:dyDescent="0.25">
      <c r="A233">
        <v>38</v>
      </c>
      <c r="B233">
        <v>0</v>
      </c>
      <c r="C233">
        <v>1</v>
      </c>
      <c r="D233">
        <v>3.3934025884974321</v>
      </c>
      <c r="E233">
        <v>1</v>
      </c>
      <c r="F233">
        <v>1</v>
      </c>
      <c r="G233">
        <v>1</v>
      </c>
      <c r="H233">
        <v>2.6439368291773357</v>
      </c>
      <c r="I233">
        <v>0.33561641409682563</v>
      </c>
      <c r="J233">
        <f t="shared" si="15"/>
        <v>2.7067503078224151</v>
      </c>
      <c r="K233">
        <f t="shared" si="17"/>
        <v>6.2576208951414899E-2</v>
      </c>
      <c r="L233">
        <f t="shared" si="18"/>
        <v>0.93742379104858509</v>
      </c>
      <c r="M233">
        <f t="shared" si="16"/>
        <v>0.93742379104858509</v>
      </c>
      <c r="N233">
        <f t="shared" si="19"/>
        <v>-2.8064028637437448E-2</v>
      </c>
    </row>
    <row r="234" spans="1:14" x14ac:dyDescent="0.25">
      <c r="A234">
        <v>38</v>
      </c>
      <c r="B234">
        <v>1</v>
      </c>
      <c r="C234">
        <v>0</v>
      </c>
      <c r="D234">
        <v>13.525921774799503</v>
      </c>
      <c r="E234">
        <v>0</v>
      </c>
      <c r="F234">
        <v>1</v>
      </c>
      <c r="G234">
        <v>1</v>
      </c>
      <c r="H234">
        <v>2.0332566565621164</v>
      </c>
      <c r="I234">
        <v>0.54087830997559649</v>
      </c>
      <c r="J234">
        <f t="shared" si="15"/>
        <v>-1.2986172475919702</v>
      </c>
      <c r="K234">
        <f t="shared" si="17"/>
        <v>0.78560217609929495</v>
      </c>
      <c r="L234">
        <f t="shared" si="18"/>
        <v>0.21439782390070505</v>
      </c>
      <c r="M234">
        <f t="shared" si="16"/>
        <v>0.78560217609929495</v>
      </c>
      <c r="N234">
        <f t="shared" si="19"/>
        <v>-0.1047973222340816</v>
      </c>
    </row>
    <row r="235" spans="1:14" x14ac:dyDescent="0.25">
      <c r="A235">
        <v>39</v>
      </c>
      <c r="B235">
        <v>0</v>
      </c>
      <c r="C235">
        <v>1</v>
      </c>
      <c r="D235">
        <v>3.6624044878506439</v>
      </c>
      <c r="E235">
        <v>1</v>
      </c>
      <c r="F235">
        <v>1</v>
      </c>
      <c r="G235">
        <v>1</v>
      </c>
      <c r="H235">
        <v>2.2745289045517172</v>
      </c>
      <c r="I235">
        <v>0.52579571674281755</v>
      </c>
      <c r="J235">
        <f t="shared" si="15"/>
        <v>2.2522927352383748</v>
      </c>
      <c r="K235">
        <f t="shared" si="17"/>
        <v>9.5151881665985094E-2</v>
      </c>
      <c r="L235">
        <f t="shared" si="18"/>
        <v>0.90484811833401491</v>
      </c>
      <c r="M235">
        <f t="shared" si="16"/>
        <v>0.90484811833401491</v>
      </c>
      <c r="N235">
        <f t="shared" si="19"/>
        <v>-4.3424312402579955E-2</v>
      </c>
    </row>
    <row r="236" spans="1:14" x14ac:dyDescent="0.25">
      <c r="A236">
        <v>39</v>
      </c>
      <c r="B236">
        <v>1</v>
      </c>
      <c r="C236">
        <v>0</v>
      </c>
      <c r="D236">
        <v>16.080954954939621</v>
      </c>
      <c r="E236">
        <v>1</v>
      </c>
      <c r="F236">
        <v>1</v>
      </c>
      <c r="G236">
        <v>1</v>
      </c>
      <c r="H236">
        <v>2.6900391539866177</v>
      </c>
      <c r="I236">
        <v>0.38235958145014592</v>
      </c>
      <c r="J236">
        <f t="shared" si="15"/>
        <v>-0.39755249655809077</v>
      </c>
      <c r="K236">
        <f t="shared" si="17"/>
        <v>0.59809947933567098</v>
      </c>
      <c r="L236">
        <f t="shared" si="18"/>
        <v>0.40190052066432902</v>
      </c>
      <c r="M236">
        <f t="shared" si="16"/>
        <v>0.40190052066432902</v>
      </c>
      <c r="N236">
        <f t="shared" si="19"/>
        <v>-0.3958814311767172</v>
      </c>
    </row>
    <row r="237" spans="1:14" x14ac:dyDescent="0.25">
      <c r="A237">
        <v>39</v>
      </c>
      <c r="B237">
        <v>2</v>
      </c>
      <c r="C237">
        <v>1</v>
      </c>
      <c r="D237">
        <v>55.220516765392823</v>
      </c>
      <c r="E237">
        <v>1</v>
      </c>
      <c r="F237">
        <v>1</v>
      </c>
      <c r="G237">
        <v>1</v>
      </c>
      <c r="H237">
        <v>2.7296115053686663</v>
      </c>
      <c r="I237">
        <v>0.4311086059851732</v>
      </c>
      <c r="J237">
        <f t="shared" si="15"/>
        <v>4.4042573281150483</v>
      </c>
      <c r="K237">
        <f t="shared" si="17"/>
        <v>1.2077532308690273E-2</v>
      </c>
      <c r="L237">
        <f t="shared" si="18"/>
        <v>0.98792246769130976</v>
      </c>
      <c r="M237">
        <f t="shared" si="16"/>
        <v>0.98792246769130976</v>
      </c>
      <c r="N237">
        <f t="shared" si="19"/>
        <v>-5.2771375733890727E-3</v>
      </c>
    </row>
    <row r="238" spans="1:14" x14ac:dyDescent="0.25">
      <c r="A238">
        <v>39</v>
      </c>
      <c r="B238">
        <v>3</v>
      </c>
      <c r="C238">
        <v>0</v>
      </c>
      <c r="D238">
        <v>115.01022026802247</v>
      </c>
      <c r="E238">
        <v>0</v>
      </c>
      <c r="F238">
        <v>1</v>
      </c>
      <c r="G238">
        <v>1</v>
      </c>
      <c r="H238">
        <v>2.8882169292064646</v>
      </c>
      <c r="I238">
        <v>0.46968089519759815</v>
      </c>
      <c r="J238">
        <f t="shared" si="15"/>
        <v>2.886091793813379</v>
      </c>
      <c r="K238">
        <f t="shared" si="17"/>
        <v>5.284539342733565E-2</v>
      </c>
      <c r="L238">
        <f t="shared" si="18"/>
        <v>0.94715460657266437</v>
      </c>
      <c r="M238">
        <f t="shared" si="16"/>
        <v>5.284539342733565E-2</v>
      </c>
      <c r="N238">
        <f t="shared" si="19"/>
        <v>-1.2769928644830144</v>
      </c>
    </row>
    <row r="239" spans="1:14" x14ac:dyDescent="0.25">
      <c r="A239">
        <v>40</v>
      </c>
      <c r="B239">
        <v>0</v>
      </c>
      <c r="C239">
        <v>1</v>
      </c>
      <c r="D239">
        <v>2.9539466899363389</v>
      </c>
      <c r="E239">
        <v>1</v>
      </c>
      <c r="F239">
        <v>1</v>
      </c>
      <c r="G239">
        <v>0</v>
      </c>
      <c r="H239">
        <v>2.0083015413493723</v>
      </c>
      <c r="I239">
        <v>0.24891652061423519</v>
      </c>
      <c r="J239">
        <f t="shared" si="15"/>
        <v>1.544843657931394</v>
      </c>
      <c r="K239">
        <f t="shared" si="17"/>
        <v>0.17583225229398813</v>
      </c>
      <c r="L239">
        <f t="shared" si="18"/>
        <v>0.82416774770601187</v>
      </c>
      <c r="M239">
        <f t="shared" si="16"/>
        <v>0.82416774770601187</v>
      </c>
      <c r="N239">
        <f t="shared" si="19"/>
        <v>-8.3984384797323772E-2</v>
      </c>
    </row>
    <row r="240" spans="1:14" x14ac:dyDescent="0.25">
      <c r="A240">
        <v>40</v>
      </c>
      <c r="B240">
        <v>1</v>
      </c>
      <c r="C240">
        <v>0</v>
      </c>
      <c r="D240">
        <v>12.879309009295994</v>
      </c>
      <c r="E240">
        <v>1</v>
      </c>
      <c r="F240">
        <v>1</v>
      </c>
      <c r="G240">
        <v>0</v>
      </c>
      <c r="H240">
        <v>2.2273703256623776</v>
      </c>
      <c r="I240">
        <v>0.26625571335534914</v>
      </c>
      <c r="J240">
        <f t="shared" si="15"/>
        <v>-1.4275569230557861</v>
      </c>
      <c r="K240">
        <f t="shared" si="17"/>
        <v>0.80652037064532711</v>
      </c>
      <c r="L240">
        <f t="shared" si="18"/>
        <v>0.19347962935467289</v>
      </c>
      <c r="M240">
        <f t="shared" si="16"/>
        <v>0.19347962935467289</v>
      </c>
      <c r="N240">
        <f t="shared" si="19"/>
        <v>-0.71336475325264626</v>
      </c>
    </row>
    <row r="241" spans="1:14" x14ac:dyDescent="0.25">
      <c r="A241">
        <v>40</v>
      </c>
      <c r="B241">
        <v>2</v>
      </c>
      <c r="C241">
        <v>0</v>
      </c>
      <c r="D241">
        <v>38.702690981147576</v>
      </c>
      <c r="E241">
        <v>1</v>
      </c>
      <c r="F241">
        <v>1</v>
      </c>
      <c r="G241">
        <v>0</v>
      </c>
      <c r="H241">
        <v>2.7695597690899376</v>
      </c>
      <c r="I241">
        <v>0.64946274452631769</v>
      </c>
      <c r="J241">
        <f t="shared" si="15"/>
        <v>4.3905917115044879E-2</v>
      </c>
      <c r="K241">
        <f t="shared" si="17"/>
        <v>0.48902528368834924</v>
      </c>
      <c r="L241">
        <f t="shared" si="18"/>
        <v>0.5109747163116507</v>
      </c>
      <c r="M241">
        <f t="shared" si="16"/>
        <v>0.5109747163116507</v>
      </c>
      <c r="N241">
        <f t="shared" si="19"/>
        <v>-0.29160058878504086</v>
      </c>
    </row>
    <row r="242" spans="1:14" x14ac:dyDescent="0.25">
      <c r="A242">
        <v>40</v>
      </c>
      <c r="B242">
        <v>3</v>
      </c>
      <c r="C242">
        <v>0</v>
      </c>
      <c r="D242">
        <v>106.65762132956488</v>
      </c>
      <c r="E242">
        <v>1</v>
      </c>
      <c r="F242">
        <v>1</v>
      </c>
      <c r="G242">
        <v>0</v>
      </c>
      <c r="H242">
        <v>2.7101199857143001</v>
      </c>
      <c r="I242">
        <v>0.97273588448297232</v>
      </c>
      <c r="J242">
        <f t="shared" si="15"/>
        <v>2.0544902266638205</v>
      </c>
      <c r="K242">
        <f t="shared" si="17"/>
        <v>0.11359945454035413</v>
      </c>
      <c r="L242">
        <f t="shared" si="18"/>
        <v>0.88640054545964586</v>
      </c>
      <c r="M242">
        <f t="shared" si="16"/>
        <v>0.88640054545964586</v>
      </c>
      <c r="N242">
        <f t="shared" si="19"/>
        <v>-5.2369985366050018E-2</v>
      </c>
    </row>
    <row r="243" spans="1:14" x14ac:dyDescent="0.25">
      <c r="A243">
        <v>40</v>
      </c>
      <c r="B243">
        <v>4</v>
      </c>
      <c r="C243">
        <v>0</v>
      </c>
      <c r="D243">
        <v>129.65695052169559</v>
      </c>
      <c r="E243">
        <v>1</v>
      </c>
      <c r="F243">
        <v>1</v>
      </c>
      <c r="G243">
        <v>0</v>
      </c>
      <c r="H243">
        <v>2.639363797049934</v>
      </c>
      <c r="I243">
        <v>2.4691466512466675E-2</v>
      </c>
      <c r="J243">
        <f t="shared" si="15"/>
        <v>2.6715430596933558</v>
      </c>
      <c r="K243">
        <f t="shared" si="17"/>
        <v>6.4673564821122936E-2</v>
      </c>
      <c r="L243">
        <f t="shared" si="18"/>
        <v>0.93532643517887704</v>
      </c>
      <c r="M243">
        <f t="shared" si="16"/>
        <v>0.93532643517887704</v>
      </c>
      <c r="N243">
        <f t="shared" si="19"/>
        <v>-2.9036790993960296E-2</v>
      </c>
    </row>
    <row r="244" spans="1:14" x14ac:dyDescent="0.25">
      <c r="A244">
        <v>40</v>
      </c>
      <c r="B244">
        <v>5</v>
      </c>
      <c r="C244">
        <v>0</v>
      </c>
      <c r="D244">
        <v>197.39289493091263</v>
      </c>
      <c r="E244">
        <v>1</v>
      </c>
      <c r="F244">
        <v>1</v>
      </c>
      <c r="G244">
        <v>0</v>
      </c>
      <c r="H244">
        <v>2.30576214592912</v>
      </c>
      <c r="I244">
        <v>0.95301783241285065</v>
      </c>
      <c r="J244">
        <f t="shared" si="15"/>
        <v>4.3319999018634592</v>
      </c>
      <c r="K244">
        <f t="shared" si="17"/>
        <v>1.2970787767214755E-2</v>
      </c>
      <c r="L244">
        <f t="shared" si="18"/>
        <v>0.98702921223278528</v>
      </c>
      <c r="M244">
        <f t="shared" si="16"/>
        <v>0.98702921223278528</v>
      </c>
      <c r="N244">
        <f t="shared" si="19"/>
        <v>-5.6699937095302739E-3</v>
      </c>
    </row>
    <row r="245" spans="1:14" x14ac:dyDescent="0.25">
      <c r="A245">
        <v>40</v>
      </c>
      <c r="B245">
        <v>6</v>
      </c>
      <c r="C245">
        <v>1</v>
      </c>
      <c r="D245">
        <v>140.0100194114591</v>
      </c>
      <c r="E245">
        <v>1</v>
      </c>
      <c r="F245">
        <v>1</v>
      </c>
      <c r="G245">
        <v>0</v>
      </c>
      <c r="H245">
        <v>2.5272245697014721</v>
      </c>
      <c r="I245">
        <v>0.32726286129121118</v>
      </c>
      <c r="J245">
        <f t="shared" si="15"/>
        <v>6.4000769084155342</v>
      </c>
      <c r="K245">
        <f t="shared" si="17"/>
        <v>1.6586737209157868E-3</v>
      </c>
      <c r="L245">
        <f t="shared" si="18"/>
        <v>0.99834132627908423</v>
      </c>
      <c r="M245">
        <f t="shared" si="16"/>
        <v>0.99834132627908423</v>
      </c>
      <c r="N245">
        <f t="shared" si="19"/>
        <v>-7.2095092087206419E-4</v>
      </c>
    </row>
    <row r="246" spans="1:14" x14ac:dyDescent="0.25">
      <c r="A246">
        <v>40</v>
      </c>
      <c r="B246">
        <v>7</v>
      </c>
      <c r="C246">
        <v>0</v>
      </c>
      <c r="D246">
        <v>51.410788083936758</v>
      </c>
      <c r="E246">
        <v>0</v>
      </c>
      <c r="F246">
        <v>1</v>
      </c>
      <c r="G246">
        <v>0</v>
      </c>
      <c r="H246">
        <v>2.5047825259462266</v>
      </c>
      <c r="I246">
        <v>6.29459465399691E-2</v>
      </c>
      <c r="J246">
        <f t="shared" si="15"/>
        <v>0.1021705206963901</v>
      </c>
      <c r="K246">
        <f t="shared" si="17"/>
        <v>0.47447956622233606</v>
      </c>
      <c r="L246">
        <f t="shared" si="18"/>
        <v>0.525520433777664</v>
      </c>
      <c r="M246">
        <f t="shared" si="16"/>
        <v>0.47447956622233606</v>
      </c>
      <c r="N246">
        <f t="shared" si="19"/>
        <v>-0.32378248601428483</v>
      </c>
    </row>
    <row r="247" spans="1:14" x14ac:dyDescent="0.25">
      <c r="A247">
        <v>41</v>
      </c>
      <c r="B247">
        <v>0</v>
      </c>
      <c r="C247">
        <v>1</v>
      </c>
      <c r="D247">
        <v>3.9551172735642117</v>
      </c>
      <c r="E247">
        <v>1</v>
      </c>
      <c r="F247">
        <v>1</v>
      </c>
      <c r="G247">
        <v>1</v>
      </c>
      <c r="H247">
        <v>2.8514440475734295</v>
      </c>
      <c r="I247">
        <v>0.31324660629682732</v>
      </c>
      <c r="J247">
        <f t="shared" si="15"/>
        <v>2.9839036290554413</v>
      </c>
      <c r="K247">
        <f t="shared" si="17"/>
        <v>4.8158373756175335E-2</v>
      </c>
      <c r="L247">
        <f t="shared" si="18"/>
        <v>0.95184162624382462</v>
      </c>
      <c r="M247">
        <f t="shared" si="16"/>
        <v>0.95184162624382462</v>
      </c>
      <c r="N247">
        <f t="shared" si="19"/>
        <v>-2.1435306416130694E-2</v>
      </c>
    </row>
    <row r="248" spans="1:14" x14ac:dyDescent="0.25">
      <c r="A248">
        <v>41</v>
      </c>
      <c r="B248">
        <v>1</v>
      </c>
      <c r="C248">
        <v>0</v>
      </c>
      <c r="D248">
        <v>19.450122463371603</v>
      </c>
      <c r="E248">
        <v>0</v>
      </c>
      <c r="F248">
        <v>1</v>
      </c>
      <c r="G248">
        <v>1</v>
      </c>
      <c r="H248">
        <v>2.8629606219292327</v>
      </c>
      <c r="I248">
        <v>0.4642511511910925</v>
      </c>
      <c r="J248">
        <f t="shared" si="15"/>
        <v>-7.7580350999894243E-2</v>
      </c>
      <c r="K248">
        <f t="shared" si="17"/>
        <v>0.51938536581584138</v>
      </c>
      <c r="L248">
        <f t="shared" si="18"/>
        <v>0.48061463418415862</v>
      </c>
      <c r="M248">
        <f t="shared" si="16"/>
        <v>0.51938536581584138</v>
      </c>
      <c r="N248">
        <f t="shared" si="19"/>
        <v>-0.28451029120067683</v>
      </c>
    </row>
    <row r="249" spans="1:14" x14ac:dyDescent="0.25">
      <c r="A249">
        <v>42</v>
      </c>
      <c r="B249">
        <v>0</v>
      </c>
      <c r="C249">
        <v>1</v>
      </c>
      <c r="D249">
        <v>3.4217733852986951</v>
      </c>
      <c r="E249">
        <v>1</v>
      </c>
      <c r="F249">
        <v>0</v>
      </c>
      <c r="G249">
        <v>3</v>
      </c>
      <c r="H249">
        <v>2.0944066930771301</v>
      </c>
      <c r="I249">
        <v>0.78183660859366122</v>
      </c>
      <c r="J249">
        <f t="shared" si="15"/>
        <v>2.1723766272774432</v>
      </c>
      <c r="K249">
        <f t="shared" si="17"/>
        <v>0.10225864840828332</v>
      </c>
      <c r="L249">
        <f t="shared" si="18"/>
        <v>0.89774135159171664</v>
      </c>
      <c r="M249">
        <f t="shared" si="16"/>
        <v>0.89774135159171664</v>
      </c>
      <c r="N249">
        <f t="shared" si="19"/>
        <v>-4.6848769965839372E-2</v>
      </c>
    </row>
    <row r="250" spans="1:14" x14ac:dyDescent="0.25">
      <c r="A250">
        <v>42</v>
      </c>
      <c r="B250">
        <v>1</v>
      </c>
      <c r="C250">
        <v>1</v>
      </c>
      <c r="D250">
        <v>13.541375961710866</v>
      </c>
      <c r="E250">
        <v>1</v>
      </c>
      <c r="F250">
        <v>0</v>
      </c>
      <c r="G250">
        <v>3</v>
      </c>
      <c r="H250">
        <v>2.495756750482542</v>
      </c>
      <c r="I250">
        <v>0.29642677690844721</v>
      </c>
      <c r="J250">
        <f t="shared" si="15"/>
        <v>2.985594008737908</v>
      </c>
      <c r="K250">
        <f t="shared" si="17"/>
        <v>4.8080947352632263E-2</v>
      </c>
      <c r="L250">
        <f t="shared" si="18"/>
        <v>0.95191905264736776</v>
      </c>
      <c r="M250">
        <f t="shared" si="16"/>
        <v>0.95191905264736776</v>
      </c>
      <c r="N250">
        <f t="shared" si="19"/>
        <v>-2.1399980694569387E-2</v>
      </c>
    </row>
    <row r="251" spans="1:14" x14ac:dyDescent="0.25">
      <c r="A251">
        <v>42</v>
      </c>
      <c r="B251">
        <v>2</v>
      </c>
      <c r="C251">
        <v>0</v>
      </c>
      <c r="D251">
        <v>40.135541211906229</v>
      </c>
      <c r="E251">
        <v>0</v>
      </c>
      <c r="F251">
        <v>0</v>
      </c>
      <c r="G251">
        <v>3</v>
      </c>
      <c r="H251">
        <v>2.8451752496057452</v>
      </c>
      <c r="I251">
        <v>0.19715526122126903</v>
      </c>
      <c r="J251">
        <f t="shared" si="15"/>
        <v>0.68790925897025712</v>
      </c>
      <c r="K251">
        <f t="shared" si="17"/>
        <v>0.33449833027236986</v>
      </c>
      <c r="L251">
        <f t="shared" si="18"/>
        <v>0.66550166972763014</v>
      </c>
      <c r="M251">
        <f t="shared" si="16"/>
        <v>0.33449833027236986</v>
      </c>
      <c r="N251">
        <f t="shared" si="19"/>
        <v>-0.47560604577450172</v>
      </c>
    </row>
    <row r="252" spans="1:14" x14ac:dyDescent="0.25">
      <c r="A252">
        <v>43</v>
      </c>
      <c r="B252">
        <v>0</v>
      </c>
      <c r="C252">
        <v>1</v>
      </c>
      <c r="D252">
        <v>3.2636332355736748</v>
      </c>
      <c r="E252">
        <v>1</v>
      </c>
      <c r="F252">
        <v>1</v>
      </c>
      <c r="G252">
        <v>3</v>
      </c>
      <c r="H252">
        <v>2.2063701963583493</v>
      </c>
      <c r="I252">
        <v>0.69503572978961303</v>
      </c>
      <c r="J252">
        <f t="shared" si="15"/>
        <v>2.8591672249753275</v>
      </c>
      <c r="K252">
        <f t="shared" si="17"/>
        <v>5.4209381612594219E-2</v>
      </c>
      <c r="L252">
        <f t="shared" si="18"/>
        <v>0.94579061838740575</v>
      </c>
      <c r="M252">
        <f t="shared" si="16"/>
        <v>0.94579061838740575</v>
      </c>
      <c r="N252">
        <f t="shared" si="19"/>
        <v>-2.4204998211043525E-2</v>
      </c>
    </row>
    <row r="253" spans="1:14" x14ac:dyDescent="0.25">
      <c r="A253">
        <v>43</v>
      </c>
      <c r="B253">
        <v>1</v>
      </c>
      <c r="C253">
        <v>1</v>
      </c>
      <c r="D253">
        <v>15.112577652125733</v>
      </c>
      <c r="E253">
        <v>1</v>
      </c>
      <c r="F253">
        <v>1</v>
      </c>
      <c r="G253">
        <v>3</v>
      </c>
      <c r="H253">
        <v>2.3712606902599873</v>
      </c>
      <c r="I253">
        <v>0.23094000359196798</v>
      </c>
      <c r="J253">
        <f t="shared" si="15"/>
        <v>3.429261969077964</v>
      </c>
      <c r="K253">
        <f t="shared" si="17"/>
        <v>3.1393366402016468E-2</v>
      </c>
      <c r="L253">
        <f t="shared" si="18"/>
        <v>0.96860663359798349</v>
      </c>
      <c r="M253">
        <f t="shared" si="16"/>
        <v>0.96860663359798349</v>
      </c>
      <c r="N253">
        <f t="shared" si="19"/>
        <v>-1.3852560970736729E-2</v>
      </c>
    </row>
    <row r="254" spans="1:14" x14ac:dyDescent="0.25">
      <c r="A254">
        <v>43</v>
      </c>
      <c r="B254">
        <v>2</v>
      </c>
      <c r="C254">
        <v>1</v>
      </c>
      <c r="D254">
        <v>43.082627738514901</v>
      </c>
      <c r="E254">
        <v>1</v>
      </c>
      <c r="F254">
        <v>1</v>
      </c>
      <c r="G254">
        <v>3</v>
      </c>
      <c r="H254">
        <v>2.1177142492879284</v>
      </c>
      <c r="I254">
        <v>0.8228499199012731</v>
      </c>
      <c r="J254">
        <f t="shared" si="15"/>
        <v>3.969871109586836</v>
      </c>
      <c r="K254">
        <f t="shared" si="17"/>
        <v>1.8526168425741851E-2</v>
      </c>
      <c r="L254">
        <f t="shared" si="18"/>
        <v>0.98147383157425816</v>
      </c>
      <c r="M254">
        <f t="shared" si="16"/>
        <v>0.98147383157425816</v>
      </c>
      <c r="N254">
        <f t="shared" si="19"/>
        <v>-8.1212752330068402E-3</v>
      </c>
    </row>
    <row r="255" spans="1:14" x14ac:dyDescent="0.25">
      <c r="A255">
        <v>43</v>
      </c>
      <c r="B255">
        <v>3</v>
      </c>
      <c r="C255">
        <v>1</v>
      </c>
      <c r="D255">
        <v>120.37523370676526</v>
      </c>
      <c r="E255">
        <v>1</v>
      </c>
      <c r="F255">
        <v>1</v>
      </c>
      <c r="G255">
        <v>3</v>
      </c>
      <c r="H255">
        <v>2.6685989030029305</v>
      </c>
      <c r="I255">
        <v>0.95931467551145033</v>
      </c>
      <c r="J255">
        <f t="shared" si="15"/>
        <v>7.0314373701614015</v>
      </c>
      <c r="K255">
        <f t="shared" si="17"/>
        <v>8.8288055290594743E-4</v>
      </c>
      <c r="L255">
        <f t="shared" si="18"/>
        <v>0.99911711944709403</v>
      </c>
      <c r="M255">
        <f t="shared" si="16"/>
        <v>0.99911711944709403</v>
      </c>
      <c r="N255">
        <f t="shared" si="19"/>
        <v>-3.8359951351033726E-4</v>
      </c>
    </row>
    <row r="256" spans="1:14" x14ac:dyDescent="0.25">
      <c r="A256">
        <v>43</v>
      </c>
      <c r="B256">
        <v>4</v>
      </c>
      <c r="C256">
        <v>1</v>
      </c>
      <c r="D256">
        <v>188.92946060125516</v>
      </c>
      <c r="E256">
        <v>1</v>
      </c>
      <c r="F256">
        <v>1</v>
      </c>
      <c r="G256">
        <v>3</v>
      </c>
      <c r="H256">
        <v>2.1991182506143137</v>
      </c>
      <c r="I256">
        <v>0.27612511295355535</v>
      </c>
      <c r="J256">
        <f t="shared" si="15"/>
        <v>8.546802596274194</v>
      </c>
      <c r="K256">
        <f t="shared" si="17"/>
        <v>1.9412723907726194E-4</v>
      </c>
      <c r="L256">
        <f t="shared" si="18"/>
        <v>0.9998058727609227</v>
      </c>
      <c r="M256">
        <f t="shared" si="16"/>
        <v>0.9998058727609227</v>
      </c>
      <c r="N256">
        <f t="shared" si="19"/>
        <v>-8.4316573054970918E-5</v>
      </c>
    </row>
    <row r="257" spans="1:14" x14ac:dyDescent="0.25">
      <c r="A257">
        <v>43</v>
      </c>
      <c r="B257">
        <v>5</v>
      </c>
      <c r="C257">
        <v>1</v>
      </c>
      <c r="D257">
        <v>166.95812369965978</v>
      </c>
      <c r="E257">
        <v>1</v>
      </c>
      <c r="F257">
        <v>1</v>
      </c>
      <c r="G257">
        <v>3</v>
      </c>
      <c r="H257">
        <v>2.2075879263214127</v>
      </c>
      <c r="I257">
        <v>4.9396894995323848E-2</v>
      </c>
      <c r="J257">
        <f t="shared" si="15"/>
        <v>7.8832727363136081</v>
      </c>
      <c r="K257">
        <f t="shared" si="17"/>
        <v>3.7685514975965595E-4</v>
      </c>
      <c r="L257">
        <f t="shared" si="18"/>
        <v>0.9996231448502404</v>
      </c>
      <c r="M257">
        <f t="shared" si="16"/>
        <v>0.9996231448502404</v>
      </c>
      <c r="N257">
        <f t="shared" si="19"/>
        <v>-1.6369695897613015E-4</v>
      </c>
    </row>
    <row r="258" spans="1:14" x14ac:dyDescent="0.25">
      <c r="A258">
        <v>43</v>
      </c>
      <c r="B258">
        <v>6</v>
      </c>
      <c r="C258">
        <v>1</v>
      </c>
      <c r="D258">
        <v>154.8447289532117</v>
      </c>
      <c r="E258">
        <v>1</v>
      </c>
      <c r="F258">
        <v>1</v>
      </c>
      <c r="G258">
        <v>3</v>
      </c>
      <c r="H258">
        <v>2.5715107579447976</v>
      </c>
      <c r="I258">
        <v>0.98538307144994897</v>
      </c>
      <c r="J258">
        <f t="shared" si="15"/>
        <v>7.9674424958234455</v>
      </c>
      <c r="K258">
        <f t="shared" si="17"/>
        <v>3.4644412769251331E-4</v>
      </c>
      <c r="L258">
        <f t="shared" si="18"/>
        <v>0.99965355587230753</v>
      </c>
      <c r="M258">
        <f t="shared" si="16"/>
        <v>0.99965355587230753</v>
      </c>
      <c r="N258">
        <f t="shared" si="19"/>
        <v>-1.504848417448938E-4</v>
      </c>
    </row>
    <row r="259" spans="1:14" x14ac:dyDescent="0.25">
      <c r="A259">
        <v>43</v>
      </c>
      <c r="B259">
        <v>7</v>
      </c>
      <c r="C259">
        <v>0</v>
      </c>
      <c r="D259">
        <v>65.003646199520134</v>
      </c>
      <c r="E259">
        <v>0</v>
      </c>
      <c r="F259">
        <v>1</v>
      </c>
      <c r="G259">
        <v>3</v>
      </c>
      <c r="H259">
        <v>2.7931474888515382</v>
      </c>
      <c r="I259">
        <v>0.32845627939237954</v>
      </c>
      <c r="J259">
        <f t="shared" si="15"/>
        <v>1.9371598777205667</v>
      </c>
      <c r="K259">
        <f t="shared" si="17"/>
        <v>0.12596020557279133</v>
      </c>
      <c r="L259">
        <f t="shared" si="18"/>
        <v>0.87403979442720869</v>
      </c>
      <c r="M259">
        <f t="shared" si="16"/>
        <v>0.12596020557279133</v>
      </c>
      <c r="N259">
        <f t="shared" si="19"/>
        <v>-0.89976663924654443</v>
      </c>
    </row>
    <row r="260" spans="1:14" x14ac:dyDescent="0.25">
      <c r="A260">
        <v>44</v>
      </c>
      <c r="B260">
        <v>0</v>
      </c>
      <c r="C260">
        <v>1</v>
      </c>
      <c r="D260">
        <v>3.1847060410358967</v>
      </c>
      <c r="E260">
        <v>1</v>
      </c>
      <c r="F260">
        <v>0</v>
      </c>
      <c r="G260">
        <v>2</v>
      </c>
      <c r="H260">
        <v>2.0222613082063901</v>
      </c>
      <c r="I260">
        <v>0.34551311480333058</v>
      </c>
      <c r="J260">
        <f t="shared" si="15"/>
        <v>1.7224933598677366</v>
      </c>
      <c r="K260">
        <f t="shared" si="17"/>
        <v>0.15155028185934921</v>
      </c>
      <c r="L260">
        <f t="shared" si="18"/>
        <v>0.84844971814065073</v>
      </c>
      <c r="M260">
        <f t="shared" si="16"/>
        <v>0.84844971814065073</v>
      </c>
      <c r="N260">
        <f t="shared" si="19"/>
        <v>-7.1373890271599266E-2</v>
      </c>
    </row>
    <row r="261" spans="1:14" x14ac:dyDescent="0.25">
      <c r="A261">
        <v>44</v>
      </c>
      <c r="B261">
        <v>1</v>
      </c>
      <c r="C261">
        <v>0</v>
      </c>
      <c r="D261">
        <v>15.68115329468171</v>
      </c>
      <c r="E261">
        <v>1</v>
      </c>
      <c r="F261">
        <v>0</v>
      </c>
      <c r="G261">
        <v>2</v>
      </c>
      <c r="H261">
        <v>2.5982216382899423</v>
      </c>
      <c r="I261">
        <v>0.72692784940409183</v>
      </c>
      <c r="J261">
        <f t="shared" si="15"/>
        <v>-0.72398597540991005</v>
      </c>
      <c r="K261">
        <f t="shared" si="17"/>
        <v>0.67348415139187756</v>
      </c>
      <c r="L261">
        <f t="shared" si="18"/>
        <v>0.32651584860812244</v>
      </c>
      <c r="M261">
        <f t="shared" si="16"/>
        <v>0.32651584860812244</v>
      </c>
      <c r="N261">
        <f t="shared" si="19"/>
        <v>-0.48609573384983784</v>
      </c>
    </row>
    <row r="262" spans="1:14" x14ac:dyDescent="0.25">
      <c r="A262">
        <v>44</v>
      </c>
      <c r="B262">
        <v>2</v>
      </c>
      <c r="C262">
        <v>0</v>
      </c>
      <c r="D262">
        <v>40.191022086942993</v>
      </c>
      <c r="E262">
        <v>0</v>
      </c>
      <c r="F262">
        <v>0</v>
      </c>
      <c r="G262">
        <v>2</v>
      </c>
      <c r="H262">
        <v>2.3742217239423553</v>
      </c>
      <c r="I262">
        <v>0.80746627733608989</v>
      </c>
      <c r="J262">
        <f t="shared" si="15"/>
        <v>-0.25253510384950761</v>
      </c>
      <c r="K262">
        <f t="shared" si="17"/>
        <v>0.56280037767443192</v>
      </c>
      <c r="L262">
        <f t="shared" si="18"/>
        <v>0.43719962232556808</v>
      </c>
      <c r="M262">
        <f t="shared" si="16"/>
        <v>0.56280037767443192</v>
      </c>
      <c r="N262">
        <f t="shared" si="19"/>
        <v>-0.24964561979829633</v>
      </c>
    </row>
    <row r="263" spans="1:14" x14ac:dyDescent="0.25">
      <c r="A263">
        <v>45</v>
      </c>
      <c r="B263">
        <v>0</v>
      </c>
      <c r="C263">
        <v>1</v>
      </c>
      <c r="D263">
        <v>2.5683228198925052</v>
      </c>
      <c r="E263">
        <v>1</v>
      </c>
      <c r="F263">
        <v>1</v>
      </c>
      <c r="G263">
        <v>1</v>
      </c>
      <c r="H263">
        <v>2.1584993674163444</v>
      </c>
      <c r="I263">
        <v>0.29424653620094787</v>
      </c>
      <c r="J263">
        <f t="shared" si="15"/>
        <v>2.0733876751708431</v>
      </c>
      <c r="K263">
        <f t="shared" si="17"/>
        <v>0.11171043299472248</v>
      </c>
      <c r="L263">
        <f t="shared" si="18"/>
        <v>0.8882895670052775</v>
      </c>
      <c r="M263">
        <f t="shared" si="16"/>
        <v>0.8882895670052775</v>
      </c>
      <c r="N263">
        <f t="shared" si="19"/>
        <v>-5.1445438666278674E-2</v>
      </c>
    </row>
    <row r="264" spans="1:14" x14ac:dyDescent="0.25">
      <c r="A264">
        <v>45</v>
      </c>
      <c r="B264">
        <v>1</v>
      </c>
      <c r="C264">
        <v>0</v>
      </c>
      <c r="D264">
        <v>14.976862782865252</v>
      </c>
      <c r="E264">
        <v>0</v>
      </c>
      <c r="F264">
        <v>1</v>
      </c>
      <c r="G264">
        <v>1</v>
      </c>
      <c r="H264">
        <v>2.8486288713365866</v>
      </c>
      <c r="I264">
        <v>0.48614437997821369</v>
      </c>
      <c r="J264">
        <f t="shared" si="15"/>
        <v>-0.23278339484696531</v>
      </c>
      <c r="K264">
        <f t="shared" si="17"/>
        <v>0.55793447139231978</v>
      </c>
      <c r="L264">
        <f t="shared" si="18"/>
        <v>0.44206552860768022</v>
      </c>
      <c r="M264">
        <f t="shared" si="16"/>
        <v>0.55793447139231978</v>
      </c>
      <c r="N264">
        <f t="shared" si="19"/>
        <v>-0.25341680533459776</v>
      </c>
    </row>
    <row r="265" spans="1:14" x14ac:dyDescent="0.25">
      <c r="A265">
        <v>46</v>
      </c>
      <c r="B265">
        <v>0</v>
      </c>
      <c r="C265">
        <v>1</v>
      </c>
      <c r="D265">
        <v>3.4230008868045125</v>
      </c>
      <c r="E265">
        <v>0</v>
      </c>
      <c r="F265">
        <v>0</v>
      </c>
      <c r="G265">
        <v>3</v>
      </c>
      <c r="H265">
        <v>2.2393523867295304</v>
      </c>
      <c r="I265">
        <v>0.41691163872409209</v>
      </c>
      <c r="J265">
        <f t="shared" ref="J265:J328" si="20">$I$4*C265+$J$4*D265+$K$4*F265+$L$4*G265+$M$4*H265+$N$4</f>
        <v>2.3539696941462109</v>
      </c>
      <c r="K265">
        <f t="shared" si="17"/>
        <v>8.6750756810446999E-2</v>
      </c>
      <c r="L265">
        <f t="shared" si="18"/>
        <v>0.91324924318955303</v>
      </c>
      <c r="M265">
        <f t="shared" ref="M265:M328" si="21">E265*L265+(1-E265)*K265</f>
        <v>8.6750756810446999E-2</v>
      </c>
      <c r="N265">
        <f t="shared" si="19"/>
        <v>-1.0617267277512987</v>
      </c>
    </row>
    <row r="266" spans="1:14" x14ac:dyDescent="0.25">
      <c r="A266">
        <v>47</v>
      </c>
      <c r="B266">
        <v>0</v>
      </c>
      <c r="C266">
        <v>1</v>
      </c>
      <c r="D266">
        <v>3.5552779431978587</v>
      </c>
      <c r="E266">
        <v>1</v>
      </c>
      <c r="F266">
        <v>0</v>
      </c>
      <c r="G266">
        <v>2</v>
      </c>
      <c r="H266">
        <v>2.287109235083876</v>
      </c>
      <c r="I266">
        <v>0.45848685768199005</v>
      </c>
      <c r="J266">
        <f t="shared" si="20"/>
        <v>2.0656054729870537</v>
      </c>
      <c r="K266">
        <f t="shared" ref="K266:K329" si="22">1/(1+EXP(J266))</f>
        <v>0.11248500700888206</v>
      </c>
      <c r="L266">
        <f t="shared" ref="L266:L329" si="23">1-K266</f>
        <v>0.88751499299111791</v>
      </c>
      <c r="M266">
        <f t="shared" si="21"/>
        <v>0.88751499299111791</v>
      </c>
      <c r="N266">
        <f t="shared" ref="N266:N329" si="24">IF(M266&lt;0.0000001,-7,LOG(M266))</f>
        <v>-5.1824301576180551E-2</v>
      </c>
    </row>
    <row r="267" spans="1:14" x14ac:dyDescent="0.25">
      <c r="A267">
        <v>47</v>
      </c>
      <c r="B267">
        <v>1</v>
      </c>
      <c r="C267">
        <v>0</v>
      </c>
      <c r="D267">
        <v>12.529811076116168</v>
      </c>
      <c r="E267">
        <v>0</v>
      </c>
      <c r="F267">
        <v>0</v>
      </c>
      <c r="G267">
        <v>2</v>
      </c>
      <c r="H267">
        <v>2.1722334589912862</v>
      </c>
      <c r="I267">
        <v>0.41099080459753168</v>
      </c>
      <c r="J267">
        <f t="shared" si="20"/>
        <v>-1.3542597907129159</v>
      </c>
      <c r="K267">
        <f t="shared" si="22"/>
        <v>0.7948251793194081</v>
      </c>
      <c r="L267">
        <f t="shared" si="23"/>
        <v>0.2051748206805919</v>
      </c>
      <c r="M267">
        <f t="shared" si="21"/>
        <v>0.7948251793194081</v>
      </c>
      <c r="N267">
        <f t="shared" si="24"/>
        <v>-9.9728383300689866E-2</v>
      </c>
    </row>
    <row r="268" spans="1:14" x14ac:dyDescent="0.25">
      <c r="A268">
        <v>48</v>
      </c>
      <c r="B268">
        <v>0</v>
      </c>
      <c r="C268">
        <v>1</v>
      </c>
      <c r="D268">
        <v>2.5259081478116072</v>
      </c>
      <c r="E268">
        <v>1</v>
      </c>
      <c r="F268">
        <v>1</v>
      </c>
      <c r="G268">
        <v>3</v>
      </c>
      <c r="H268">
        <v>2.1661773709779713</v>
      </c>
      <c r="I268">
        <v>6.5241672676604523E-2</v>
      </c>
      <c r="J268">
        <f t="shared" si="20"/>
        <v>2.7861873241953017</v>
      </c>
      <c r="K268">
        <f t="shared" si="22"/>
        <v>5.8075166881637233E-2</v>
      </c>
      <c r="L268">
        <f t="shared" si="23"/>
        <v>0.94192483311836273</v>
      </c>
      <c r="M268">
        <f t="shared" si="21"/>
        <v>0.94192483311836273</v>
      </c>
      <c r="N268">
        <f t="shared" si="24"/>
        <v>-2.5983753114152883E-2</v>
      </c>
    </row>
    <row r="269" spans="1:14" x14ac:dyDescent="0.25">
      <c r="A269">
        <v>48</v>
      </c>
      <c r="B269">
        <v>1</v>
      </c>
      <c r="C269">
        <v>1</v>
      </c>
      <c r="D269">
        <v>13.644375576935767</v>
      </c>
      <c r="E269">
        <v>1</v>
      </c>
      <c r="F269">
        <v>1</v>
      </c>
      <c r="G269">
        <v>3</v>
      </c>
      <c r="H269">
        <v>2.8286700012422443</v>
      </c>
      <c r="I269">
        <v>0.57767813218561059</v>
      </c>
      <c r="J269">
        <f t="shared" si="20"/>
        <v>3.9571532742521223</v>
      </c>
      <c r="K269">
        <f t="shared" si="22"/>
        <v>1.8758837752679908E-2</v>
      </c>
      <c r="L269">
        <f t="shared" si="23"/>
        <v>0.98124116224732005</v>
      </c>
      <c r="M269">
        <f t="shared" si="21"/>
        <v>0.98124116224732005</v>
      </c>
      <c r="N269">
        <f t="shared" si="24"/>
        <v>-8.2242417926844096E-3</v>
      </c>
    </row>
    <row r="270" spans="1:14" x14ac:dyDescent="0.25">
      <c r="A270">
        <v>48</v>
      </c>
      <c r="B270">
        <v>2</v>
      </c>
      <c r="C270">
        <v>1</v>
      </c>
      <c r="D270">
        <v>43.048558705604705</v>
      </c>
      <c r="E270">
        <v>1</v>
      </c>
      <c r="F270">
        <v>1</v>
      </c>
      <c r="G270">
        <v>3</v>
      </c>
      <c r="H270">
        <v>2.2646863571035283</v>
      </c>
      <c r="I270">
        <v>0.53299527365379618</v>
      </c>
      <c r="J270">
        <f t="shared" si="20"/>
        <v>4.1529194218039516</v>
      </c>
      <c r="K270">
        <f t="shared" si="22"/>
        <v>1.5475214075550957E-2</v>
      </c>
      <c r="L270">
        <f t="shared" si="23"/>
        <v>0.98452478592444903</v>
      </c>
      <c r="M270">
        <f t="shared" si="21"/>
        <v>0.98452478592444903</v>
      </c>
      <c r="N270">
        <f t="shared" si="24"/>
        <v>-6.7733457983704696E-3</v>
      </c>
    </row>
    <row r="271" spans="1:14" x14ac:dyDescent="0.25">
      <c r="A271">
        <v>48</v>
      </c>
      <c r="B271">
        <v>3</v>
      </c>
      <c r="C271">
        <v>0</v>
      </c>
      <c r="D271">
        <v>102.72697612740733</v>
      </c>
      <c r="E271">
        <v>1</v>
      </c>
      <c r="F271">
        <v>1</v>
      </c>
      <c r="G271">
        <v>3</v>
      </c>
      <c r="H271">
        <v>2.4625684496631948</v>
      </c>
      <c r="I271">
        <v>0.56038492894549563</v>
      </c>
      <c r="J271">
        <f t="shared" si="20"/>
        <v>2.680536323324314</v>
      </c>
      <c r="K271">
        <f t="shared" si="22"/>
        <v>6.4131679393227212E-2</v>
      </c>
      <c r="L271">
        <f t="shared" si="23"/>
        <v>0.93586832060677283</v>
      </c>
      <c r="M271">
        <f t="shared" si="21"/>
        <v>0.93586832060677283</v>
      </c>
      <c r="N271">
        <f t="shared" si="24"/>
        <v>-2.8785253459441149E-2</v>
      </c>
    </row>
    <row r="272" spans="1:14" x14ac:dyDescent="0.25">
      <c r="A272">
        <v>48</v>
      </c>
      <c r="B272">
        <v>4</v>
      </c>
      <c r="C272">
        <v>1</v>
      </c>
      <c r="D272">
        <v>154.4002412771558</v>
      </c>
      <c r="E272">
        <v>1</v>
      </c>
      <c r="F272">
        <v>1</v>
      </c>
      <c r="G272">
        <v>3</v>
      </c>
      <c r="H272">
        <v>2.5116948001392441</v>
      </c>
      <c r="I272">
        <v>0.54794505362937151</v>
      </c>
      <c r="J272">
        <f t="shared" si="20"/>
        <v>7.8788804428477457</v>
      </c>
      <c r="K272">
        <f t="shared" si="22"/>
        <v>3.7851342077449015E-4</v>
      </c>
      <c r="L272">
        <f t="shared" si="23"/>
        <v>0.99962148657922556</v>
      </c>
      <c r="M272">
        <f t="shared" si="21"/>
        <v>0.99962148657922556</v>
      </c>
      <c r="N272">
        <f t="shared" si="24"/>
        <v>-1.644174090300379E-4</v>
      </c>
    </row>
    <row r="273" spans="1:14" x14ac:dyDescent="0.25">
      <c r="A273">
        <v>48</v>
      </c>
      <c r="B273">
        <v>5</v>
      </c>
      <c r="C273">
        <v>1</v>
      </c>
      <c r="D273">
        <v>179.68553770841905</v>
      </c>
      <c r="E273">
        <v>1</v>
      </c>
      <c r="F273">
        <v>1</v>
      </c>
      <c r="G273">
        <v>3</v>
      </c>
      <c r="H273">
        <v>2.6397047300151302</v>
      </c>
      <c r="I273">
        <v>0.39293694895255626</v>
      </c>
      <c r="J273">
        <f t="shared" si="20"/>
        <v>8.8150423427306279</v>
      </c>
      <c r="K273">
        <f t="shared" si="22"/>
        <v>1.4846062084647351E-4</v>
      </c>
      <c r="L273">
        <f t="shared" si="23"/>
        <v>0.9998515393791535</v>
      </c>
      <c r="M273">
        <f t="shared" si="21"/>
        <v>0.9998515393791535</v>
      </c>
      <c r="N273">
        <f t="shared" si="24"/>
        <v>-6.4480414933224328E-5</v>
      </c>
    </row>
    <row r="274" spans="1:14" x14ac:dyDescent="0.25">
      <c r="A274">
        <v>48</v>
      </c>
      <c r="B274">
        <v>6</v>
      </c>
      <c r="C274">
        <v>0</v>
      </c>
      <c r="D274">
        <v>161.36533904534991</v>
      </c>
      <c r="E274">
        <v>1</v>
      </c>
      <c r="F274">
        <v>1</v>
      </c>
      <c r="G274">
        <v>3</v>
      </c>
      <c r="H274">
        <v>2.5738233363589322</v>
      </c>
      <c r="I274">
        <v>0.93484039640560712</v>
      </c>
      <c r="J274">
        <f t="shared" si="20"/>
        <v>4.6190716234098153</v>
      </c>
      <c r="K274">
        <f t="shared" si="22"/>
        <v>9.7656391935043354E-3</v>
      </c>
      <c r="L274">
        <f t="shared" si="23"/>
        <v>0.99023436080649563</v>
      </c>
      <c r="M274">
        <f t="shared" si="21"/>
        <v>0.99023436080649563</v>
      </c>
      <c r="N274">
        <f t="shared" si="24"/>
        <v>-4.2620078674459917E-3</v>
      </c>
    </row>
    <row r="275" spans="1:14" x14ac:dyDescent="0.25">
      <c r="A275">
        <v>48</v>
      </c>
      <c r="B275">
        <v>7</v>
      </c>
      <c r="C275">
        <v>1</v>
      </c>
      <c r="D275">
        <v>72.861141583220174</v>
      </c>
      <c r="E275">
        <v>1</v>
      </c>
      <c r="F275">
        <v>1</v>
      </c>
      <c r="G275">
        <v>3</v>
      </c>
      <c r="H275">
        <v>2.2003666101950952</v>
      </c>
      <c r="I275">
        <v>0.90509909419186307</v>
      </c>
      <c r="J275">
        <f t="shared" si="20"/>
        <v>4.9870830386666904</v>
      </c>
      <c r="K275">
        <f t="shared" si="22"/>
        <v>6.7792730982641491E-3</v>
      </c>
      <c r="L275">
        <f t="shared" si="23"/>
        <v>0.99322072690173591</v>
      </c>
      <c r="M275">
        <f t="shared" si="21"/>
        <v>0.99322072690173591</v>
      </c>
      <c r="N275">
        <f t="shared" si="24"/>
        <v>-2.9542260031699985E-3</v>
      </c>
    </row>
    <row r="276" spans="1:14" x14ac:dyDescent="0.25">
      <c r="A276">
        <v>48</v>
      </c>
      <c r="B276">
        <v>8</v>
      </c>
      <c r="C276">
        <v>1</v>
      </c>
      <c r="D276">
        <v>16.306191461777349</v>
      </c>
      <c r="E276">
        <v>1</v>
      </c>
      <c r="F276">
        <v>1</v>
      </c>
      <c r="G276">
        <v>3</v>
      </c>
      <c r="H276">
        <v>2.4001542859151561</v>
      </c>
      <c r="I276">
        <v>0.4705135022875071</v>
      </c>
      <c r="J276">
        <f t="shared" si="20"/>
        <v>3.5020766057335324</v>
      </c>
      <c r="K276">
        <f t="shared" si="22"/>
        <v>2.9253202755949413E-2</v>
      </c>
      <c r="L276">
        <f t="shared" si="23"/>
        <v>0.97074679724405055</v>
      </c>
      <c r="M276">
        <f t="shared" si="21"/>
        <v>0.97074679724405055</v>
      </c>
      <c r="N276">
        <f t="shared" si="24"/>
        <v>-1.2894033634379649E-2</v>
      </c>
    </row>
    <row r="277" spans="1:14" x14ac:dyDescent="0.25">
      <c r="A277">
        <v>48</v>
      </c>
      <c r="B277">
        <v>9</v>
      </c>
      <c r="C277">
        <v>0</v>
      </c>
      <c r="D277">
        <v>1.4960953547901004</v>
      </c>
      <c r="E277">
        <v>0</v>
      </c>
      <c r="F277">
        <v>1</v>
      </c>
      <c r="G277">
        <v>3</v>
      </c>
      <c r="H277">
        <v>2.7079163170181397</v>
      </c>
      <c r="I277">
        <v>0.98786554971270135</v>
      </c>
      <c r="J277">
        <f t="shared" si="20"/>
        <v>-0.11817833117771048</v>
      </c>
      <c r="K277">
        <f t="shared" si="22"/>
        <v>0.52951024548881775</v>
      </c>
      <c r="L277">
        <f t="shared" si="23"/>
        <v>0.47048975451118225</v>
      </c>
      <c r="M277">
        <f t="shared" si="21"/>
        <v>0.52951024548881775</v>
      </c>
      <c r="N277">
        <f t="shared" si="24"/>
        <v>-0.27612563231530557</v>
      </c>
    </row>
    <row r="278" spans="1:14" x14ac:dyDescent="0.25">
      <c r="A278">
        <v>49</v>
      </c>
      <c r="B278">
        <v>0</v>
      </c>
      <c r="C278">
        <v>1</v>
      </c>
      <c r="D278">
        <v>3.7327179496553473</v>
      </c>
      <c r="E278">
        <v>1</v>
      </c>
      <c r="F278">
        <v>1</v>
      </c>
      <c r="G278">
        <v>2</v>
      </c>
      <c r="H278">
        <v>2.006725106745229</v>
      </c>
      <c r="I278">
        <v>0.96353574144952869</v>
      </c>
      <c r="J278">
        <f t="shared" si="20"/>
        <v>2.271247583568913</v>
      </c>
      <c r="K278">
        <f t="shared" si="22"/>
        <v>9.3532383364490268E-2</v>
      </c>
      <c r="L278">
        <f t="shared" si="23"/>
        <v>0.90646761663550968</v>
      </c>
      <c r="M278">
        <f t="shared" si="21"/>
        <v>0.90646761663550968</v>
      </c>
      <c r="N278">
        <f t="shared" si="24"/>
        <v>-4.2647706370144728E-2</v>
      </c>
    </row>
    <row r="279" spans="1:14" x14ac:dyDescent="0.25">
      <c r="A279">
        <v>49</v>
      </c>
      <c r="B279">
        <v>1</v>
      </c>
      <c r="C279">
        <v>0</v>
      </c>
      <c r="D279">
        <v>16.750824779516691</v>
      </c>
      <c r="E279">
        <v>0</v>
      </c>
      <c r="F279">
        <v>1</v>
      </c>
      <c r="G279">
        <v>2</v>
      </c>
      <c r="H279">
        <v>2.512972209156942</v>
      </c>
      <c r="I279">
        <v>0.611765689159256</v>
      </c>
      <c r="J279">
        <f t="shared" si="20"/>
        <v>-0.24654692624080354</v>
      </c>
      <c r="K279">
        <f t="shared" si="22"/>
        <v>0.56132640007146772</v>
      </c>
      <c r="L279">
        <f t="shared" si="23"/>
        <v>0.43867359992853228</v>
      </c>
      <c r="M279">
        <f t="shared" si="21"/>
        <v>0.56132640007146772</v>
      </c>
      <c r="N279">
        <f t="shared" si="24"/>
        <v>-0.25078453174124349</v>
      </c>
    </row>
    <row r="280" spans="1:14" x14ac:dyDescent="0.25">
      <c r="A280">
        <v>50</v>
      </c>
      <c r="B280">
        <v>0</v>
      </c>
      <c r="C280">
        <v>1</v>
      </c>
      <c r="D280">
        <v>3.1642732950340431</v>
      </c>
      <c r="E280">
        <v>1</v>
      </c>
      <c r="F280">
        <v>1</v>
      </c>
      <c r="G280">
        <v>2</v>
      </c>
      <c r="H280">
        <v>2.2224258803170458</v>
      </c>
      <c r="I280">
        <v>0.75678597495326683</v>
      </c>
      <c r="J280">
        <f t="shared" si="20"/>
        <v>2.5239876703948338</v>
      </c>
      <c r="K280">
        <f t="shared" si="22"/>
        <v>7.4193571015660237E-2</v>
      </c>
      <c r="L280">
        <f t="shared" si="23"/>
        <v>0.92580642898433974</v>
      </c>
      <c r="M280">
        <f t="shared" si="21"/>
        <v>0.92580642898433974</v>
      </c>
      <c r="N280">
        <f t="shared" si="24"/>
        <v>-3.3479807715307244E-2</v>
      </c>
    </row>
    <row r="281" spans="1:14" x14ac:dyDescent="0.25">
      <c r="A281">
        <v>50</v>
      </c>
      <c r="B281">
        <v>1</v>
      </c>
      <c r="C281">
        <v>0</v>
      </c>
      <c r="D281">
        <v>17.489315791989018</v>
      </c>
      <c r="E281">
        <v>1</v>
      </c>
      <c r="F281">
        <v>1</v>
      </c>
      <c r="G281">
        <v>2</v>
      </c>
      <c r="H281">
        <v>2.7479802660091082</v>
      </c>
      <c r="I281">
        <v>0.22379854928570353</v>
      </c>
      <c r="J281">
        <f t="shared" si="20"/>
        <v>7.0477233113920512E-2</v>
      </c>
      <c r="K281">
        <f t="shared" si="22"/>
        <v>0.48238798108553615</v>
      </c>
      <c r="L281">
        <f t="shared" si="23"/>
        <v>0.51761201891446385</v>
      </c>
      <c r="M281">
        <f t="shared" si="21"/>
        <v>0.51761201891446385</v>
      </c>
      <c r="N281">
        <f t="shared" si="24"/>
        <v>-0.28599564793512777</v>
      </c>
    </row>
    <row r="282" spans="1:14" x14ac:dyDescent="0.25">
      <c r="A282">
        <v>50</v>
      </c>
      <c r="B282">
        <v>2</v>
      </c>
      <c r="C282">
        <v>0</v>
      </c>
      <c r="D282">
        <v>61.712780082574056</v>
      </c>
      <c r="E282">
        <v>1</v>
      </c>
      <c r="F282">
        <v>1</v>
      </c>
      <c r="G282">
        <v>2</v>
      </c>
      <c r="H282">
        <v>2.5589030249657299</v>
      </c>
      <c r="I282">
        <v>0.84935765551563236</v>
      </c>
      <c r="J282">
        <f t="shared" si="20"/>
        <v>1.1905366699096822</v>
      </c>
      <c r="K282">
        <f t="shared" si="22"/>
        <v>0.23316296652543225</v>
      </c>
      <c r="L282">
        <f t="shared" si="23"/>
        <v>0.76683703347456778</v>
      </c>
      <c r="M282">
        <f t="shared" si="21"/>
        <v>0.76683703347456778</v>
      </c>
      <c r="N282">
        <f t="shared" si="24"/>
        <v>-0.11529692155652174</v>
      </c>
    </row>
    <row r="283" spans="1:14" x14ac:dyDescent="0.25">
      <c r="A283">
        <v>50</v>
      </c>
      <c r="B283">
        <v>3</v>
      </c>
      <c r="C283">
        <v>0</v>
      </c>
      <c r="D283">
        <v>135.5468828924034</v>
      </c>
      <c r="E283">
        <v>1</v>
      </c>
      <c r="F283">
        <v>1</v>
      </c>
      <c r="G283">
        <v>2</v>
      </c>
      <c r="H283">
        <v>2.0876461367870434</v>
      </c>
      <c r="I283">
        <v>0.68304605922276096</v>
      </c>
      <c r="J283">
        <f t="shared" si="20"/>
        <v>2.8656775940185772</v>
      </c>
      <c r="K283">
        <f t="shared" si="22"/>
        <v>5.3876557393066911E-2</v>
      </c>
      <c r="L283">
        <f t="shared" si="23"/>
        <v>0.94612344260693304</v>
      </c>
      <c r="M283">
        <f t="shared" si="21"/>
        <v>0.94612344260693304</v>
      </c>
      <c r="N283">
        <f t="shared" si="24"/>
        <v>-2.405219663674835E-2</v>
      </c>
    </row>
    <row r="284" spans="1:14" x14ac:dyDescent="0.25">
      <c r="A284">
        <v>50</v>
      </c>
      <c r="B284">
        <v>4</v>
      </c>
      <c r="C284">
        <v>1</v>
      </c>
      <c r="D284">
        <v>228.04529946138535</v>
      </c>
      <c r="E284">
        <v>1</v>
      </c>
      <c r="F284">
        <v>1</v>
      </c>
      <c r="G284">
        <v>2</v>
      </c>
      <c r="H284">
        <v>2.7464965022434775</v>
      </c>
      <c r="I284">
        <v>0.6053512776733847</v>
      </c>
      <c r="J284">
        <f t="shared" si="20"/>
        <v>10.080370685123953</v>
      </c>
      <c r="K284">
        <f t="shared" si="22"/>
        <v>4.1892129945916981E-5</v>
      </c>
      <c r="L284">
        <f t="shared" si="23"/>
        <v>0.99995810787005412</v>
      </c>
      <c r="M284">
        <f t="shared" si="21"/>
        <v>0.99995810787005412</v>
      </c>
      <c r="N284">
        <f t="shared" si="24"/>
        <v>-1.8193901963981063E-5</v>
      </c>
    </row>
    <row r="285" spans="1:14" x14ac:dyDescent="0.25">
      <c r="A285">
        <v>50</v>
      </c>
      <c r="B285">
        <v>5</v>
      </c>
      <c r="C285">
        <v>0</v>
      </c>
      <c r="D285">
        <v>326.72628604672167</v>
      </c>
      <c r="E285">
        <v>1</v>
      </c>
      <c r="F285">
        <v>1</v>
      </c>
      <c r="G285">
        <v>2</v>
      </c>
      <c r="H285">
        <v>2.9426227161109084</v>
      </c>
      <c r="I285">
        <v>0.68208450056069503</v>
      </c>
      <c r="J285">
        <f t="shared" si="20"/>
        <v>9.8024902651471244</v>
      </c>
      <c r="K285">
        <f t="shared" si="22"/>
        <v>5.5310622609272878E-5</v>
      </c>
      <c r="L285">
        <f t="shared" si="23"/>
        <v>0.99994468937739067</v>
      </c>
      <c r="M285">
        <f t="shared" si="21"/>
        <v>0.99994468937739067</v>
      </c>
      <c r="N285">
        <f t="shared" si="24"/>
        <v>-2.402176252530939E-5</v>
      </c>
    </row>
    <row r="286" spans="1:14" x14ac:dyDescent="0.25">
      <c r="A286">
        <v>50</v>
      </c>
      <c r="B286">
        <v>6</v>
      </c>
      <c r="C286">
        <v>1</v>
      </c>
      <c r="D286">
        <v>285.51331143470566</v>
      </c>
      <c r="E286">
        <v>1</v>
      </c>
      <c r="F286">
        <v>1</v>
      </c>
      <c r="G286">
        <v>2</v>
      </c>
      <c r="H286">
        <v>2.586617256684594</v>
      </c>
      <c r="I286">
        <v>0.95582271293841359</v>
      </c>
      <c r="J286">
        <f t="shared" si="20"/>
        <v>11.643380588375791</v>
      </c>
      <c r="K286">
        <f t="shared" si="22"/>
        <v>8.7768817663403488E-6</v>
      </c>
      <c r="L286">
        <f t="shared" si="23"/>
        <v>0.99999122311823363</v>
      </c>
      <c r="M286">
        <f t="shared" si="21"/>
        <v>0.99999122311823363</v>
      </c>
      <c r="N286">
        <f t="shared" si="24"/>
        <v>-3.8117680471950745E-6</v>
      </c>
    </row>
    <row r="287" spans="1:14" x14ac:dyDescent="0.25">
      <c r="A287">
        <v>50</v>
      </c>
      <c r="B287">
        <v>7</v>
      </c>
      <c r="C287">
        <v>0</v>
      </c>
      <c r="D287">
        <v>146.75456886619014</v>
      </c>
      <c r="E287">
        <v>1</v>
      </c>
      <c r="F287">
        <v>1</v>
      </c>
      <c r="G287">
        <v>2</v>
      </c>
      <c r="H287">
        <v>2.002299659865149</v>
      </c>
      <c r="I287">
        <v>0.76975007326782485</v>
      </c>
      <c r="J287">
        <f t="shared" si="20"/>
        <v>3.102656169003601</v>
      </c>
      <c r="K287">
        <f t="shared" si="22"/>
        <v>4.2997823442720261E-2</v>
      </c>
      <c r="L287">
        <f t="shared" si="23"/>
        <v>0.9570021765572797</v>
      </c>
      <c r="M287">
        <f t="shared" si="21"/>
        <v>0.9570021765572797</v>
      </c>
      <c r="N287">
        <f t="shared" si="24"/>
        <v>-1.9087074484659895E-2</v>
      </c>
    </row>
    <row r="288" spans="1:14" x14ac:dyDescent="0.25">
      <c r="A288">
        <v>50</v>
      </c>
      <c r="B288">
        <v>8</v>
      </c>
      <c r="C288">
        <v>0</v>
      </c>
      <c r="D288">
        <v>35.245826702524681</v>
      </c>
      <c r="E288">
        <v>1</v>
      </c>
      <c r="F288">
        <v>1</v>
      </c>
      <c r="G288">
        <v>2</v>
      </c>
      <c r="H288">
        <v>2.137685421062443</v>
      </c>
      <c r="I288">
        <v>0.92990016851685864</v>
      </c>
      <c r="J288">
        <f t="shared" si="20"/>
        <v>-0.14914629938917123</v>
      </c>
      <c r="K288">
        <f t="shared" si="22"/>
        <v>0.5372176094510267</v>
      </c>
      <c r="L288">
        <f t="shared" si="23"/>
        <v>0.4627823905489733</v>
      </c>
      <c r="M288">
        <f t="shared" si="21"/>
        <v>0.4627823905489733</v>
      </c>
      <c r="N288">
        <f t="shared" si="24"/>
        <v>-0.33462317485622251</v>
      </c>
    </row>
    <row r="289" spans="1:14" x14ac:dyDescent="0.25">
      <c r="A289">
        <v>50</v>
      </c>
      <c r="B289">
        <v>9</v>
      </c>
      <c r="C289">
        <v>1</v>
      </c>
      <c r="D289">
        <v>4.7725503598602863</v>
      </c>
      <c r="E289">
        <v>1</v>
      </c>
      <c r="F289">
        <v>1</v>
      </c>
      <c r="G289">
        <v>2</v>
      </c>
      <c r="H289">
        <v>2.3025175763827646</v>
      </c>
      <c r="I289">
        <v>0.83392935038797145</v>
      </c>
      <c r="J289">
        <f t="shared" si="20"/>
        <v>2.6736547520607896</v>
      </c>
      <c r="K289">
        <f t="shared" si="22"/>
        <v>6.4545944026297458E-2</v>
      </c>
      <c r="L289">
        <f t="shared" si="23"/>
        <v>0.93545405597370257</v>
      </c>
      <c r="M289">
        <f t="shared" si="21"/>
        <v>0.93545405597370257</v>
      </c>
      <c r="N289">
        <f t="shared" si="24"/>
        <v>-2.8977537642413245E-2</v>
      </c>
    </row>
    <row r="290" spans="1:14" x14ac:dyDescent="0.25">
      <c r="A290">
        <v>51</v>
      </c>
      <c r="B290">
        <v>0</v>
      </c>
      <c r="C290">
        <v>1</v>
      </c>
      <c r="D290">
        <v>3.4146958399025316</v>
      </c>
      <c r="E290">
        <v>1</v>
      </c>
      <c r="F290">
        <v>1</v>
      </c>
      <c r="G290">
        <v>2</v>
      </c>
      <c r="H290">
        <v>2.5619366760406512</v>
      </c>
      <c r="I290">
        <v>0.90535624839103468</v>
      </c>
      <c r="J290">
        <f t="shared" si="20"/>
        <v>2.9569341527854833</v>
      </c>
      <c r="K290">
        <f t="shared" si="22"/>
        <v>4.9409805494234883E-2</v>
      </c>
      <c r="L290">
        <f t="shared" si="23"/>
        <v>0.9505901945057651</v>
      </c>
      <c r="M290">
        <f t="shared" si="21"/>
        <v>0.9505901945057651</v>
      </c>
      <c r="N290">
        <f t="shared" si="24"/>
        <v>-2.2006669837180654E-2</v>
      </c>
    </row>
    <row r="291" spans="1:14" x14ac:dyDescent="0.25">
      <c r="A291">
        <v>51</v>
      </c>
      <c r="B291">
        <v>1</v>
      </c>
      <c r="C291">
        <v>1</v>
      </c>
      <c r="D291">
        <v>15.927866495441112</v>
      </c>
      <c r="E291">
        <v>1</v>
      </c>
      <c r="F291">
        <v>1</v>
      </c>
      <c r="G291">
        <v>2</v>
      </c>
      <c r="H291">
        <v>2.2066846503103079</v>
      </c>
      <c r="I291">
        <v>0.18627948567336716</v>
      </c>
      <c r="J291">
        <f t="shared" si="20"/>
        <v>2.8958914140226559</v>
      </c>
      <c r="K291">
        <f t="shared" si="22"/>
        <v>5.235703925967556E-2</v>
      </c>
      <c r="L291">
        <f t="shared" si="23"/>
        <v>0.94764296074032439</v>
      </c>
      <c r="M291">
        <f t="shared" si="21"/>
        <v>0.94764296074032439</v>
      </c>
      <c r="N291">
        <f t="shared" si="24"/>
        <v>-2.3355259062041656E-2</v>
      </c>
    </row>
    <row r="292" spans="1:14" x14ac:dyDescent="0.25">
      <c r="A292">
        <v>51</v>
      </c>
      <c r="B292">
        <v>2</v>
      </c>
      <c r="C292">
        <v>0</v>
      </c>
      <c r="D292">
        <v>49.725159245193687</v>
      </c>
      <c r="E292">
        <v>1</v>
      </c>
      <c r="F292">
        <v>1</v>
      </c>
      <c r="G292">
        <v>2</v>
      </c>
      <c r="H292">
        <v>2.4725347072508157</v>
      </c>
      <c r="I292">
        <v>0.48201668737692671</v>
      </c>
      <c r="J292">
        <f t="shared" si="20"/>
        <v>0.71454190900140802</v>
      </c>
      <c r="K292">
        <f t="shared" si="22"/>
        <v>0.32859602218397421</v>
      </c>
      <c r="L292">
        <f t="shared" si="23"/>
        <v>0.67140397781602579</v>
      </c>
      <c r="M292">
        <f t="shared" si="21"/>
        <v>0.67140397781602579</v>
      </c>
      <c r="N292">
        <f t="shared" si="24"/>
        <v>-0.17301609004893498</v>
      </c>
    </row>
    <row r="293" spans="1:14" x14ac:dyDescent="0.25">
      <c r="A293">
        <v>51</v>
      </c>
      <c r="B293">
        <v>3</v>
      </c>
      <c r="C293">
        <v>0</v>
      </c>
      <c r="D293">
        <v>115.22470534037464</v>
      </c>
      <c r="E293">
        <v>1</v>
      </c>
      <c r="F293">
        <v>1</v>
      </c>
      <c r="G293">
        <v>2</v>
      </c>
      <c r="H293">
        <v>2.331042845013144</v>
      </c>
      <c r="I293">
        <v>0.18896111451249453</v>
      </c>
      <c r="J293">
        <f t="shared" si="20"/>
        <v>2.5470121191506889</v>
      </c>
      <c r="K293">
        <f t="shared" si="22"/>
        <v>7.2627470471668759E-2</v>
      </c>
      <c r="L293">
        <f t="shared" si="23"/>
        <v>0.92737252952833127</v>
      </c>
      <c r="M293">
        <f t="shared" si="21"/>
        <v>0.92737252952833127</v>
      </c>
      <c r="N293">
        <f t="shared" si="24"/>
        <v>-3.274577284711274E-2</v>
      </c>
    </row>
    <row r="294" spans="1:14" x14ac:dyDescent="0.25">
      <c r="A294">
        <v>51</v>
      </c>
      <c r="B294">
        <v>4</v>
      </c>
      <c r="C294">
        <v>0</v>
      </c>
      <c r="D294">
        <v>147.76254940433097</v>
      </c>
      <c r="E294">
        <v>1</v>
      </c>
      <c r="F294">
        <v>1</v>
      </c>
      <c r="G294">
        <v>2</v>
      </c>
      <c r="H294">
        <v>2.0643246381703797</v>
      </c>
      <c r="I294">
        <v>0.21087829414567993</v>
      </c>
      <c r="J294">
        <f t="shared" si="20"/>
        <v>3.2112746390074323</v>
      </c>
      <c r="K294">
        <f t="shared" si="22"/>
        <v>3.8743635712598076E-2</v>
      </c>
      <c r="L294">
        <f t="shared" si="23"/>
        <v>0.96125636428740191</v>
      </c>
      <c r="M294">
        <f t="shared" si="21"/>
        <v>0.96125636428740191</v>
      </c>
      <c r="N294">
        <f t="shared" si="24"/>
        <v>-1.7160771803516436E-2</v>
      </c>
    </row>
    <row r="295" spans="1:14" x14ac:dyDescent="0.25">
      <c r="A295">
        <v>51</v>
      </c>
      <c r="B295">
        <v>5</v>
      </c>
      <c r="C295">
        <v>0</v>
      </c>
      <c r="D295">
        <v>128.66012983924637</v>
      </c>
      <c r="E295">
        <v>1</v>
      </c>
      <c r="F295">
        <v>1</v>
      </c>
      <c r="G295">
        <v>2</v>
      </c>
      <c r="H295">
        <v>2.0621027512559866</v>
      </c>
      <c r="I295">
        <v>0.57059508276829085</v>
      </c>
      <c r="J295">
        <f t="shared" si="20"/>
        <v>2.622378768149269</v>
      </c>
      <c r="K295">
        <f t="shared" si="22"/>
        <v>6.7711974426050314E-2</v>
      </c>
      <c r="L295">
        <f t="shared" si="23"/>
        <v>0.93228802557394963</v>
      </c>
      <c r="M295">
        <f t="shared" si="21"/>
        <v>0.93228802557394963</v>
      </c>
      <c r="N295">
        <f t="shared" si="24"/>
        <v>-3.0449893876930756E-2</v>
      </c>
    </row>
    <row r="296" spans="1:14" x14ac:dyDescent="0.25">
      <c r="A296">
        <v>51</v>
      </c>
      <c r="B296">
        <v>6</v>
      </c>
      <c r="C296">
        <v>0</v>
      </c>
      <c r="D296">
        <v>114.25506017772257</v>
      </c>
      <c r="E296">
        <v>1</v>
      </c>
      <c r="F296">
        <v>1</v>
      </c>
      <c r="G296">
        <v>2</v>
      </c>
      <c r="H296">
        <v>2.759681802085681</v>
      </c>
      <c r="I296">
        <v>0.5954605136395168</v>
      </c>
      <c r="J296">
        <f t="shared" si="20"/>
        <v>3.0541634336173855</v>
      </c>
      <c r="K296">
        <f t="shared" si="22"/>
        <v>4.5038066132589906E-2</v>
      </c>
      <c r="L296">
        <f t="shared" si="23"/>
        <v>0.95496193386741013</v>
      </c>
      <c r="M296">
        <f t="shared" si="21"/>
        <v>0.95496193386741013</v>
      </c>
      <c r="N296">
        <f t="shared" si="24"/>
        <v>-2.0013939663185046E-2</v>
      </c>
    </row>
    <row r="297" spans="1:14" x14ac:dyDescent="0.25">
      <c r="A297">
        <v>51</v>
      </c>
      <c r="B297">
        <v>7</v>
      </c>
      <c r="C297">
        <v>0</v>
      </c>
      <c r="D297">
        <v>52.772042110978013</v>
      </c>
      <c r="E297">
        <v>1</v>
      </c>
      <c r="F297">
        <v>1</v>
      </c>
      <c r="G297">
        <v>2</v>
      </c>
      <c r="H297">
        <v>2.8228570103949284</v>
      </c>
      <c r="I297">
        <v>0.48874517220514591</v>
      </c>
      <c r="J297">
        <f t="shared" si="20"/>
        <v>1.2468334231060316</v>
      </c>
      <c r="K297">
        <f t="shared" si="22"/>
        <v>0.22324876973364396</v>
      </c>
      <c r="L297">
        <f t="shared" si="23"/>
        <v>0.77675123026635606</v>
      </c>
      <c r="M297">
        <f t="shared" si="21"/>
        <v>0.77675123026635606</v>
      </c>
      <c r="N297">
        <f t="shared" si="24"/>
        <v>-0.10971805021014071</v>
      </c>
    </row>
    <row r="298" spans="1:14" x14ac:dyDescent="0.25">
      <c r="A298">
        <v>51</v>
      </c>
      <c r="B298">
        <v>8</v>
      </c>
      <c r="C298">
        <v>0</v>
      </c>
      <c r="D298">
        <v>11.019596594133759</v>
      </c>
      <c r="E298">
        <v>1</v>
      </c>
      <c r="F298">
        <v>1</v>
      </c>
      <c r="G298">
        <v>2</v>
      </c>
      <c r="H298">
        <v>2.4074846680663819</v>
      </c>
      <c r="I298">
        <v>1.4912745452939413E-2</v>
      </c>
      <c r="J298">
        <f t="shared" si="20"/>
        <v>-0.55452727000905977</v>
      </c>
      <c r="K298">
        <f t="shared" si="22"/>
        <v>0.63518531300028902</v>
      </c>
      <c r="L298">
        <f t="shared" si="23"/>
        <v>0.36481468699971098</v>
      </c>
      <c r="M298">
        <f t="shared" si="21"/>
        <v>0.36481468699971098</v>
      </c>
      <c r="N298">
        <f t="shared" si="24"/>
        <v>-0.43792768581913283</v>
      </c>
    </row>
    <row r="299" spans="1:14" x14ac:dyDescent="0.25">
      <c r="A299">
        <v>51</v>
      </c>
      <c r="B299">
        <v>9</v>
      </c>
      <c r="C299">
        <v>1</v>
      </c>
      <c r="D299">
        <v>0.17546022988719234</v>
      </c>
      <c r="E299">
        <v>1</v>
      </c>
      <c r="F299">
        <v>1</v>
      </c>
      <c r="G299">
        <v>2</v>
      </c>
      <c r="H299">
        <v>2.2800842340977532</v>
      </c>
      <c r="I299">
        <v>0.60979507127922172</v>
      </c>
      <c r="J299">
        <f t="shared" si="20"/>
        <v>2.5045044081848697</v>
      </c>
      <c r="K299">
        <f t="shared" si="22"/>
        <v>7.554300694020151E-2</v>
      </c>
      <c r="L299">
        <f t="shared" si="23"/>
        <v>0.92445699305979845</v>
      </c>
      <c r="M299">
        <f t="shared" si="21"/>
        <v>0.92445699305979845</v>
      </c>
      <c r="N299">
        <f t="shared" si="24"/>
        <v>-3.411328797831948E-2</v>
      </c>
    </row>
    <row r="300" spans="1:14" x14ac:dyDescent="0.25">
      <c r="A300">
        <v>52</v>
      </c>
      <c r="B300">
        <v>0</v>
      </c>
      <c r="C300">
        <v>1</v>
      </c>
      <c r="D300">
        <v>3.7315827172522367</v>
      </c>
      <c r="E300">
        <v>0</v>
      </c>
      <c r="F300">
        <v>1</v>
      </c>
      <c r="G300">
        <v>1</v>
      </c>
      <c r="H300">
        <v>2.4048917310474085</v>
      </c>
      <c r="I300">
        <v>0.99168187496127125</v>
      </c>
      <c r="J300">
        <f t="shared" si="20"/>
        <v>2.4177045702571744</v>
      </c>
      <c r="K300">
        <f t="shared" si="22"/>
        <v>8.1832559385783959E-2</v>
      </c>
      <c r="L300">
        <f t="shared" si="23"/>
        <v>0.91816744061421607</v>
      </c>
      <c r="M300">
        <f t="shared" si="21"/>
        <v>8.1832559385783959E-2</v>
      </c>
      <c r="N300">
        <f t="shared" si="24"/>
        <v>-1.0870738656668597</v>
      </c>
    </row>
    <row r="301" spans="1:14" x14ac:dyDescent="0.25">
      <c r="A301">
        <v>53</v>
      </c>
      <c r="B301">
        <v>0</v>
      </c>
      <c r="C301">
        <v>1</v>
      </c>
      <c r="D301">
        <v>3.317099033485837</v>
      </c>
      <c r="E301">
        <v>1</v>
      </c>
      <c r="F301">
        <v>0</v>
      </c>
      <c r="G301">
        <v>2</v>
      </c>
      <c r="H301">
        <v>2.7963063297146675</v>
      </c>
      <c r="I301">
        <v>2.7052274062132842E-2</v>
      </c>
      <c r="J301">
        <f t="shared" si="20"/>
        <v>2.6961052459005561</v>
      </c>
      <c r="K301">
        <f t="shared" si="22"/>
        <v>6.3203568142678176E-2</v>
      </c>
      <c r="L301">
        <f t="shared" si="23"/>
        <v>0.93679643185732187</v>
      </c>
      <c r="M301">
        <f t="shared" si="21"/>
        <v>0.93679643185732187</v>
      </c>
      <c r="N301">
        <f t="shared" si="24"/>
        <v>-2.8354772106943198E-2</v>
      </c>
    </row>
    <row r="302" spans="1:14" x14ac:dyDescent="0.25">
      <c r="A302">
        <v>53</v>
      </c>
      <c r="B302">
        <v>1</v>
      </c>
      <c r="C302">
        <v>1</v>
      </c>
      <c r="D302">
        <v>18.977611063089995</v>
      </c>
      <c r="E302">
        <v>1</v>
      </c>
      <c r="F302">
        <v>0</v>
      </c>
      <c r="G302">
        <v>2</v>
      </c>
      <c r="H302">
        <v>2.8028549825748996</v>
      </c>
      <c r="I302">
        <v>0.81152331401062838</v>
      </c>
      <c r="J302">
        <f t="shared" si="20"/>
        <v>3.1848138843718123</v>
      </c>
      <c r="K302">
        <f t="shared" si="22"/>
        <v>3.9741219620866602E-2</v>
      </c>
      <c r="L302">
        <f t="shared" si="23"/>
        <v>0.96025878037913337</v>
      </c>
      <c r="M302">
        <f t="shared" si="21"/>
        <v>0.96025878037913337</v>
      </c>
      <c r="N302">
        <f t="shared" si="24"/>
        <v>-1.7611713058622976E-2</v>
      </c>
    </row>
    <row r="303" spans="1:14" x14ac:dyDescent="0.25">
      <c r="A303">
        <v>53</v>
      </c>
      <c r="B303">
        <v>2</v>
      </c>
      <c r="C303">
        <v>0</v>
      </c>
      <c r="D303">
        <v>50.024815019429788</v>
      </c>
      <c r="E303">
        <v>0</v>
      </c>
      <c r="F303">
        <v>0</v>
      </c>
      <c r="G303">
        <v>2</v>
      </c>
      <c r="H303">
        <v>2.3458461463824278</v>
      </c>
      <c r="I303">
        <v>0.29548182307189563</v>
      </c>
      <c r="J303">
        <f t="shared" si="20"/>
        <v>1.3649140954645311E-2</v>
      </c>
      <c r="K303">
        <f t="shared" si="22"/>
        <v>0.4965877677358097</v>
      </c>
      <c r="L303">
        <f t="shared" si="23"/>
        <v>0.5034122322641903</v>
      </c>
      <c r="M303">
        <f t="shared" si="21"/>
        <v>0.4965877677358097</v>
      </c>
      <c r="N303">
        <f t="shared" si="24"/>
        <v>-0.3040039824662466</v>
      </c>
    </row>
    <row r="304" spans="1:14" x14ac:dyDescent="0.25">
      <c r="A304">
        <v>54</v>
      </c>
      <c r="B304">
        <v>0</v>
      </c>
      <c r="C304">
        <v>1</v>
      </c>
      <c r="D304">
        <v>3.4057586802937765</v>
      </c>
      <c r="E304">
        <v>1</v>
      </c>
      <c r="F304">
        <v>0</v>
      </c>
      <c r="G304">
        <v>0</v>
      </c>
      <c r="H304">
        <v>2.2785819672071659</v>
      </c>
      <c r="I304">
        <v>0.36264269742396338</v>
      </c>
      <c r="J304">
        <f t="shared" si="20"/>
        <v>1.34585301529932</v>
      </c>
      <c r="K304">
        <f t="shared" si="22"/>
        <v>0.20654918005221837</v>
      </c>
      <c r="L304">
        <f t="shared" si="23"/>
        <v>0.79345081994778166</v>
      </c>
      <c r="M304">
        <f t="shared" si="21"/>
        <v>0.79345081994778166</v>
      </c>
      <c r="N304">
        <f t="shared" si="24"/>
        <v>-0.10047998672540871</v>
      </c>
    </row>
    <row r="305" spans="1:14" x14ac:dyDescent="0.25">
      <c r="A305">
        <v>54</v>
      </c>
      <c r="B305">
        <v>1</v>
      </c>
      <c r="C305">
        <v>1</v>
      </c>
      <c r="D305">
        <v>14.385521590278596</v>
      </c>
      <c r="E305">
        <v>1</v>
      </c>
      <c r="F305">
        <v>0</v>
      </c>
      <c r="G305">
        <v>0</v>
      </c>
      <c r="H305">
        <v>2.1011891544894752</v>
      </c>
      <c r="I305">
        <v>0.5437519329798306</v>
      </c>
      <c r="J305">
        <f t="shared" si="20"/>
        <v>1.4605433355922663</v>
      </c>
      <c r="K305">
        <f t="shared" si="22"/>
        <v>0.1883842375177395</v>
      </c>
      <c r="L305">
        <f t="shared" si="23"/>
        <v>0.81161576248226053</v>
      </c>
      <c r="M305">
        <f t="shared" si="21"/>
        <v>0.81161576248226053</v>
      </c>
      <c r="N305">
        <f t="shared" si="24"/>
        <v>-9.0649527074137384E-2</v>
      </c>
    </row>
    <row r="306" spans="1:14" x14ac:dyDescent="0.25">
      <c r="A306">
        <v>54</v>
      </c>
      <c r="B306">
        <v>2</v>
      </c>
      <c r="C306">
        <v>0</v>
      </c>
      <c r="D306">
        <v>42.537849444735031</v>
      </c>
      <c r="E306">
        <v>0</v>
      </c>
      <c r="F306">
        <v>0</v>
      </c>
      <c r="G306">
        <v>0</v>
      </c>
      <c r="H306">
        <v>2.0644374283219804</v>
      </c>
      <c r="I306">
        <v>0.9756511263358334</v>
      </c>
      <c r="J306">
        <f t="shared" si="20"/>
        <v>-1.2730401690777251</v>
      </c>
      <c r="K306">
        <f t="shared" si="22"/>
        <v>0.78126273051583917</v>
      </c>
      <c r="L306">
        <f t="shared" si="23"/>
        <v>0.21873726948416083</v>
      </c>
      <c r="M306">
        <f t="shared" si="21"/>
        <v>0.78126273051583917</v>
      </c>
      <c r="N306">
        <f t="shared" si="24"/>
        <v>-0.1072028928507673</v>
      </c>
    </row>
    <row r="307" spans="1:14" x14ac:dyDescent="0.25">
      <c r="A307">
        <v>55</v>
      </c>
      <c r="B307">
        <v>0</v>
      </c>
      <c r="C307">
        <v>1</v>
      </c>
      <c r="D307">
        <v>4.5887746326155874</v>
      </c>
      <c r="E307">
        <v>1</v>
      </c>
      <c r="F307">
        <v>1</v>
      </c>
      <c r="G307">
        <v>2</v>
      </c>
      <c r="H307">
        <v>2.4263519963837132</v>
      </c>
      <c r="I307">
        <v>0.83308855513480262</v>
      </c>
      <c r="J307">
        <f t="shared" si="20"/>
        <v>2.8231279691125826</v>
      </c>
      <c r="K307">
        <f t="shared" si="22"/>
        <v>5.608710456693581E-2</v>
      </c>
      <c r="L307">
        <f t="shared" si="23"/>
        <v>0.94391289543306423</v>
      </c>
      <c r="M307">
        <f t="shared" si="21"/>
        <v>0.94391289543306423</v>
      </c>
      <c r="N307">
        <f t="shared" si="24"/>
        <v>-2.5068080678787356E-2</v>
      </c>
    </row>
    <row r="308" spans="1:14" x14ac:dyDescent="0.25">
      <c r="A308">
        <v>55</v>
      </c>
      <c r="B308">
        <v>1</v>
      </c>
      <c r="C308">
        <v>0</v>
      </c>
      <c r="D308">
        <v>14.358176241968545</v>
      </c>
      <c r="E308">
        <v>0</v>
      </c>
      <c r="F308">
        <v>1</v>
      </c>
      <c r="G308">
        <v>2</v>
      </c>
      <c r="H308">
        <v>2.3727847683785512</v>
      </c>
      <c r="I308">
        <v>9.7264097214974754E-2</v>
      </c>
      <c r="J308">
        <f t="shared" si="20"/>
        <v>-0.49555504950942453</v>
      </c>
      <c r="K308">
        <f t="shared" si="22"/>
        <v>0.62141418415645522</v>
      </c>
      <c r="L308">
        <f t="shared" si="23"/>
        <v>0.37858581584354478</v>
      </c>
      <c r="M308">
        <f t="shared" si="21"/>
        <v>0.62141418415645522</v>
      </c>
      <c r="N308">
        <f t="shared" si="24"/>
        <v>-0.20661883793238905</v>
      </c>
    </row>
    <row r="309" spans="1:14" x14ac:dyDescent="0.25">
      <c r="A309">
        <v>56</v>
      </c>
      <c r="B309">
        <v>0</v>
      </c>
      <c r="C309">
        <v>1</v>
      </c>
      <c r="D309">
        <v>3.5457886437383515</v>
      </c>
      <c r="E309">
        <v>1</v>
      </c>
      <c r="F309">
        <v>1</v>
      </c>
      <c r="G309">
        <v>2</v>
      </c>
      <c r="H309">
        <v>2.4257970885924136</v>
      </c>
      <c r="I309">
        <v>0.66302371205572008</v>
      </c>
      <c r="J309">
        <f t="shared" si="20"/>
        <v>2.7904313347093019</v>
      </c>
      <c r="K309">
        <f t="shared" si="22"/>
        <v>5.7843444094875289E-2</v>
      </c>
      <c r="L309">
        <f t="shared" si="23"/>
        <v>0.9421565559051247</v>
      </c>
      <c r="M309">
        <f t="shared" si="21"/>
        <v>0.9421565559051247</v>
      </c>
      <c r="N309">
        <f t="shared" si="24"/>
        <v>-2.5876925533650584E-2</v>
      </c>
    </row>
    <row r="310" spans="1:14" x14ac:dyDescent="0.25">
      <c r="A310">
        <v>56</v>
      </c>
      <c r="B310">
        <v>1</v>
      </c>
      <c r="C310">
        <v>1</v>
      </c>
      <c r="D310">
        <v>19.058008947799177</v>
      </c>
      <c r="E310">
        <v>1</v>
      </c>
      <c r="F310">
        <v>1</v>
      </c>
      <c r="G310">
        <v>2</v>
      </c>
      <c r="H310">
        <v>2.9106902484609236</v>
      </c>
      <c r="I310">
        <v>0.1700283649515768</v>
      </c>
      <c r="J310">
        <f t="shared" si="20"/>
        <v>3.8737525318714239</v>
      </c>
      <c r="K310">
        <f t="shared" si="22"/>
        <v>2.0357216470507429E-2</v>
      </c>
      <c r="L310">
        <f t="shared" si="23"/>
        <v>0.97964278352949252</v>
      </c>
      <c r="M310">
        <f t="shared" si="21"/>
        <v>0.97964278352949252</v>
      </c>
      <c r="N310">
        <f t="shared" si="24"/>
        <v>-8.9322563719084896E-3</v>
      </c>
    </row>
    <row r="311" spans="1:14" x14ac:dyDescent="0.25">
      <c r="A311">
        <v>56</v>
      </c>
      <c r="B311">
        <v>2</v>
      </c>
      <c r="C311">
        <v>1</v>
      </c>
      <c r="D311">
        <v>45.306584624623405</v>
      </c>
      <c r="E311">
        <v>1</v>
      </c>
      <c r="F311">
        <v>1</v>
      </c>
      <c r="G311">
        <v>2</v>
      </c>
      <c r="H311">
        <v>2.8339069422063403</v>
      </c>
      <c r="I311">
        <v>0.3138530478663597</v>
      </c>
      <c r="J311">
        <f t="shared" si="20"/>
        <v>4.5829514277726018</v>
      </c>
      <c r="K311">
        <f t="shared" si="22"/>
        <v>1.0121188475570007E-2</v>
      </c>
      <c r="L311">
        <f t="shared" si="23"/>
        <v>0.98987881152443002</v>
      </c>
      <c r="M311">
        <f t="shared" si="21"/>
        <v>0.98987881152443002</v>
      </c>
      <c r="N311">
        <f t="shared" si="24"/>
        <v>-4.417971774017559E-3</v>
      </c>
    </row>
    <row r="312" spans="1:14" x14ac:dyDescent="0.25">
      <c r="A312">
        <v>56</v>
      </c>
      <c r="B312">
        <v>3</v>
      </c>
      <c r="C312">
        <v>1</v>
      </c>
      <c r="D312">
        <v>133.11879492429128</v>
      </c>
      <c r="E312">
        <v>1</v>
      </c>
      <c r="F312">
        <v>1</v>
      </c>
      <c r="G312">
        <v>2</v>
      </c>
      <c r="H312">
        <v>2.3631387387877112</v>
      </c>
      <c r="I312">
        <v>0.80719107462209649</v>
      </c>
      <c r="J312">
        <f t="shared" si="20"/>
        <v>6.6875897996001301</v>
      </c>
      <c r="K312">
        <f t="shared" si="22"/>
        <v>1.2447316598145225E-3</v>
      </c>
      <c r="L312">
        <f t="shared" si="23"/>
        <v>0.99875526834018546</v>
      </c>
      <c r="M312">
        <f t="shared" si="21"/>
        <v>0.99875526834018546</v>
      </c>
      <c r="N312">
        <f t="shared" si="24"/>
        <v>-5.4091680932961028E-4</v>
      </c>
    </row>
    <row r="313" spans="1:14" x14ac:dyDescent="0.25">
      <c r="A313">
        <v>56</v>
      </c>
      <c r="B313">
        <v>4</v>
      </c>
      <c r="C313">
        <v>0</v>
      </c>
      <c r="D313">
        <v>181.76764847534616</v>
      </c>
      <c r="E313">
        <v>1</v>
      </c>
      <c r="F313">
        <v>1</v>
      </c>
      <c r="G313">
        <v>2</v>
      </c>
      <c r="H313">
        <v>2.1238865709949195</v>
      </c>
      <c r="I313">
        <v>0.21913441261406952</v>
      </c>
      <c r="J313">
        <f t="shared" si="20"/>
        <v>4.329246888025172</v>
      </c>
      <c r="K313">
        <f t="shared" si="22"/>
        <v>1.3006080653052901E-2</v>
      </c>
      <c r="L313">
        <f t="shared" si="23"/>
        <v>0.98699391934694714</v>
      </c>
      <c r="M313">
        <f t="shared" si="21"/>
        <v>0.98699391934694714</v>
      </c>
      <c r="N313">
        <f t="shared" si="24"/>
        <v>-5.6855229151676111E-3</v>
      </c>
    </row>
    <row r="314" spans="1:14" x14ac:dyDescent="0.25">
      <c r="A314">
        <v>56</v>
      </c>
      <c r="B314">
        <v>5</v>
      </c>
      <c r="C314">
        <v>1</v>
      </c>
      <c r="D314">
        <v>208.80601283209751</v>
      </c>
      <c r="E314">
        <v>1</v>
      </c>
      <c r="F314">
        <v>1</v>
      </c>
      <c r="G314">
        <v>2</v>
      </c>
      <c r="H314">
        <v>2.3834214476738511</v>
      </c>
      <c r="I314">
        <v>0.1490431339047229</v>
      </c>
      <c r="J314">
        <f t="shared" si="20"/>
        <v>9.035279585438893</v>
      </c>
      <c r="K314">
        <f t="shared" si="22"/>
        <v>1.1911767234435081E-4</v>
      </c>
      <c r="L314">
        <f t="shared" si="23"/>
        <v>0.9998808823276556</v>
      </c>
      <c r="M314">
        <f t="shared" si="21"/>
        <v>0.9998808823276556</v>
      </c>
      <c r="N314">
        <f t="shared" si="24"/>
        <v>-5.1735229147547825E-5</v>
      </c>
    </row>
    <row r="315" spans="1:14" x14ac:dyDescent="0.25">
      <c r="A315">
        <v>56</v>
      </c>
      <c r="B315">
        <v>6</v>
      </c>
      <c r="C315">
        <v>0</v>
      </c>
      <c r="D315">
        <v>165.14739166438142</v>
      </c>
      <c r="E315">
        <v>1</v>
      </c>
      <c r="F315">
        <v>1</v>
      </c>
      <c r="G315">
        <v>2</v>
      </c>
      <c r="H315">
        <v>2.0981469838708362</v>
      </c>
      <c r="I315">
        <v>0.99731310405005935</v>
      </c>
      <c r="J315">
        <f t="shared" si="20"/>
        <v>3.7870526482100315</v>
      </c>
      <c r="K315">
        <f t="shared" si="22"/>
        <v>2.2160098537090701E-2</v>
      </c>
      <c r="L315">
        <f t="shared" si="23"/>
        <v>0.97783990146290933</v>
      </c>
      <c r="M315">
        <f t="shared" si="21"/>
        <v>0.97783990146290933</v>
      </c>
      <c r="N315">
        <f t="shared" si="24"/>
        <v>-9.7322450108253619E-3</v>
      </c>
    </row>
    <row r="316" spans="1:14" x14ac:dyDescent="0.25">
      <c r="A316">
        <v>56</v>
      </c>
      <c r="B316">
        <v>7</v>
      </c>
      <c r="C316">
        <v>0</v>
      </c>
      <c r="D316">
        <v>75.876229229082014</v>
      </c>
      <c r="E316">
        <v>1</v>
      </c>
      <c r="F316">
        <v>1</v>
      </c>
      <c r="G316">
        <v>2</v>
      </c>
      <c r="H316">
        <v>2.9189960019986771</v>
      </c>
      <c r="I316">
        <v>0.15203018280637703</v>
      </c>
      <c r="J316">
        <f t="shared" si="20"/>
        <v>2.0761523647213034</v>
      </c>
      <c r="K316">
        <f t="shared" si="22"/>
        <v>0.1114363838657262</v>
      </c>
      <c r="L316">
        <f t="shared" si="23"/>
        <v>0.88856361613427381</v>
      </c>
      <c r="M316">
        <f t="shared" si="21"/>
        <v>0.88856361613427381</v>
      </c>
      <c r="N316">
        <f t="shared" si="24"/>
        <v>-5.1311473714569018E-2</v>
      </c>
    </row>
    <row r="317" spans="1:14" x14ac:dyDescent="0.25">
      <c r="A317">
        <v>56</v>
      </c>
      <c r="B317">
        <v>8</v>
      </c>
      <c r="C317">
        <v>1</v>
      </c>
      <c r="D317">
        <v>19.257600741098116</v>
      </c>
      <c r="E317">
        <v>1</v>
      </c>
      <c r="F317">
        <v>1</v>
      </c>
      <c r="G317">
        <v>2</v>
      </c>
      <c r="H317">
        <v>2.7644115583269011</v>
      </c>
      <c r="I317">
        <v>0.88156757273454844</v>
      </c>
      <c r="J317">
        <f t="shared" si="20"/>
        <v>3.6966514539268003</v>
      </c>
      <c r="K317">
        <f t="shared" si="22"/>
        <v>2.4205988386454713E-2</v>
      </c>
      <c r="L317">
        <f t="shared" si="23"/>
        <v>0.97579401161354529</v>
      </c>
      <c r="M317">
        <f t="shared" si="21"/>
        <v>0.97579401161354529</v>
      </c>
      <c r="N317">
        <f t="shared" si="24"/>
        <v>-1.0641851453485085E-2</v>
      </c>
    </row>
    <row r="318" spans="1:14" x14ac:dyDescent="0.25">
      <c r="A318">
        <v>56</v>
      </c>
      <c r="B318">
        <v>9</v>
      </c>
      <c r="C318">
        <v>0</v>
      </c>
      <c r="D318">
        <v>0.76303265931915054</v>
      </c>
      <c r="E318">
        <v>0</v>
      </c>
      <c r="F318">
        <v>1</v>
      </c>
      <c r="G318">
        <v>2</v>
      </c>
      <c r="H318">
        <v>2.2404225928629469</v>
      </c>
      <c r="I318">
        <v>2.7927237159460994E-2</v>
      </c>
      <c r="J318">
        <f t="shared" si="20"/>
        <v>-1.0784836356486265</v>
      </c>
      <c r="K318">
        <f t="shared" si="22"/>
        <v>0.74620691821915108</v>
      </c>
      <c r="L318">
        <f t="shared" si="23"/>
        <v>0.25379308178084892</v>
      </c>
      <c r="M318">
        <f t="shared" si="21"/>
        <v>0.74620691821915108</v>
      </c>
      <c r="N318">
        <f t="shared" si="24"/>
        <v>-0.12714072885392191</v>
      </c>
    </row>
    <row r="319" spans="1:14" x14ac:dyDescent="0.25">
      <c r="A319">
        <v>57</v>
      </c>
      <c r="B319">
        <v>0</v>
      </c>
      <c r="C319">
        <v>1</v>
      </c>
      <c r="D319">
        <v>3.8437914974457241</v>
      </c>
      <c r="E319">
        <v>0</v>
      </c>
      <c r="F319">
        <v>1</v>
      </c>
      <c r="G319">
        <v>1</v>
      </c>
      <c r="H319">
        <v>2.4819160977707817</v>
      </c>
      <c r="I319">
        <v>0.71062071437314955</v>
      </c>
      <c r="J319">
        <f t="shared" si="20"/>
        <v>2.5176262562070546</v>
      </c>
      <c r="K319">
        <f t="shared" si="22"/>
        <v>7.4631714799593185E-2</v>
      </c>
      <c r="L319">
        <f t="shared" si="23"/>
        <v>0.92536828520040681</v>
      </c>
      <c r="M319">
        <f t="shared" si="21"/>
        <v>7.4631714799593185E-2</v>
      </c>
      <c r="N319">
        <f t="shared" si="24"/>
        <v>-1.127076579558151</v>
      </c>
    </row>
    <row r="320" spans="1:14" x14ac:dyDescent="0.25">
      <c r="A320">
        <v>58</v>
      </c>
      <c r="B320">
        <v>0</v>
      </c>
      <c r="C320">
        <v>1</v>
      </c>
      <c r="D320">
        <v>3.7438102260403729</v>
      </c>
      <c r="E320">
        <v>1</v>
      </c>
      <c r="F320">
        <v>1</v>
      </c>
      <c r="G320">
        <v>1</v>
      </c>
      <c r="H320">
        <v>2.4834921829673924</v>
      </c>
      <c r="I320">
        <v>0.95535179192319752</v>
      </c>
      <c r="J320">
        <f t="shared" si="20"/>
        <v>2.5165327316596073</v>
      </c>
      <c r="K320">
        <f t="shared" si="22"/>
        <v>7.4707270734546222E-2</v>
      </c>
      <c r="L320">
        <f t="shared" si="23"/>
        <v>0.92529272926545381</v>
      </c>
      <c r="M320">
        <f t="shared" si="21"/>
        <v>0.92529272926545381</v>
      </c>
      <c r="N320">
        <f t="shared" si="24"/>
        <v>-3.3720850403917625E-2</v>
      </c>
    </row>
    <row r="321" spans="1:14" x14ac:dyDescent="0.25">
      <c r="A321">
        <v>58</v>
      </c>
      <c r="B321">
        <v>1</v>
      </c>
      <c r="C321">
        <v>0</v>
      </c>
      <c r="D321">
        <v>17.381136883852943</v>
      </c>
      <c r="E321">
        <v>0</v>
      </c>
      <c r="F321">
        <v>1</v>
      </c>
      <c r="G321">
        <v>1</v>
      </c>
      <c r="H321">
        <v>2.3976603525297833</v>
      </c>
      <c r="I321">
        <v>0.43643545584473031</v>
      </c>
      <c r="J321">
        <f t="shared" si="20"/>
        <v>-0.72388595524139987</v>
      </c>
      <c r="K321">
        <f t="shared" si="22"/>
        <v>0.67346215625019556</v>
      </c>
      <c r="L321">
        <f t="shared" si="23"/>
        <v>0.32653784374980444</v>
      </c>
      <c r="M321">
        <f t="shared" si="21"/>
        <v>0.67346215625019556</v>
      </c>
      <c r="N321">
        <f t="shared" si="24"/>
        <v>-0.17168680349478907</v>
      </c>
    </row>
    <row r="322" spans="1:14" x14ac:dyDescent="0.25">
      <c r="A322">
        <v>59</v>
      </c>
      <c r="B322">
        <v>0</v>
      </c>
      <c r="C322">
        <v>1</v>
      </c>
      <c r="D322">
        <v>4.4275849870718123</v>
      </c>
      <c r="E322">
        <v>0</v>
      </c>
      <c r="F322">
        <v>0</v>
      </c>
      <c r="G322">
        <v>0</v>
      </c>
      <c r="H322">
        <v>2.4538152094567778</v>
      </c>
      <c r="I322">
        <v>0.20829235514296163</v>
      </c>
      <c r="J322">
        <f t="shared" si="20"/>
        <v>1.5966981916786862</v>
      </c>
      <c r="K322">
        <f t="shared" si="22"/>
        <v>0.16844359414749266</v>
      </c>
      <c r="L322">
        <f t="shared" si="23"/>
        <v>0.83155640585250734</v>
      </c>
      <c r="M322">
        <f t="shared" si="21"/>
        <v>0.16844359414749266</v>
      </c>
      <c r="N322">
        <f t="shared" si="24"/>
        <v>-0.77354550044002879</v>
      </c>
    </row>
    <row r="323" spans="1:14" x14ac:dyDescent="0.25">
      <c r="A323">
        <v>60</v>
      </c>
      <c r="B323">
        <v>0</v>
      </c>
      <c r="C323">
        <v>1</v>
      </c>
      <c r="D323">
        <v>4.4156475022402066</v>
      </c>
      <c r="E323">
        <v>1</v>
      </c>
      <c r="F323">
        <v>1</v>
      </c>
      <c r="G323">
        <v>1</v>
      </c>
      <c r="H323">
        <v>2.7504368841285594</v>
      </c>
      <c r="I323">
        <v>0.57044327209478607</v>
      </c>
      <c r="J323">
        <f t="shared" si="20"/>
        <v>2.8715148316000496</v>
      </c>
      <c r="K323">
        <f t="shared" si="22"/>
        <v>5.3579784457870629E-2</v>
      </c>
      <c r="L323">
        <f t="shared" si="23"/>
        <v>0.94642021554212941</v>
      </c>
      <c r="M323">
        <f t="shared" si="21"/>
        <v>0.94642021554212941</v>
      </c>
      <c r="N323">
        <f t="shared" si="24"/>
        <v>-2.3915991748015158E-2</v>
      </c>
    </row>
    <row r="324" spans="1:14" x14ac:dyDescent="0.25">
      <c r="A324">
        <v>60</v>
      </c>
      <c r="B324">
        <v>1</v>
      </c>
      <c r="C324">
        <v>0</v>
      </c>
      <c r="D324">
        <v>12.92851730251996</v>
      </c>
      <c r="E324">
        <v>0</v>
      </c>
      <c r="F324">
        <v>1</v>
      </c>
      <c r="G324">
        <v>1</v>
      </c>
      <c r="H324">
        <v>2.1741479015763616</v>
      </c>
      <c r="I324">
        <v>8.0067765654348477E-2</v>
      </c>
      <c r="J324">
        <f t="shared" si="20"/>
        <v>-1.1404702965080649</v>
      </c>
      <c r="K324">
        <f t="shared" si="22"/>
        <v>0.7577659755442977</v>
      </c>
      <c r="L324">
        <f t="shared" si="23"/>
        <v>0.2422340244557023</v>
      </c>
      <c r="M324">
        <f t="shared" si="21"/>
        <v>0.7577659755442977</v>
      </c>
      <c r="N324">
        <f t="shared" si="24"/>
        <v>-0.12046489888300922</v>
      </c>
    </row>
    <row r="325" spans="1:14" x14ac:dyDescent="0.25">
      <c r="A325">
        <v>61</v>
      </c>
      <c r="B325">
        <v>0</v>
      </c>
      <c r="C325">
        <v>1</v>
      </c>
      <c r="D325">
        <v>3.8707862539009747</v>
      </c>
      <c r="E325">
        <v>0</v>
      </c>
      <c r="F325">
        <v>1</v>
      </c>
      <c r="G325">
        <v>0</v>
      </c>
      <c r="H325">
        <v>2.8223476704048593</v>
      </c>
      <c r="I325">
        <v>0.39676385213472121</v>
      </c>
      <c r="J325">
        <f t="shared" si="20"/>
        <v>2.592628842488943</v>
      </c>
      <c r="K325">
        <f t="shared" si="22"/>
        <v>6.9614324796971064E-2</v>
      </c>
      <c r="L325">
        <f t="shared" si="23"/>
        <v>0.93038567520302895</v>
      </c>
      <c r="M325">
        <f t="shared" si="21"/>
        <v>6.9614324796971064E-2</v>
      </c>
      <c r="N325">
        <f t="shared" si="24"/>
        <v>-1.157301384812464</v>
      </c>
    </row>
    <row r="326" spans="1:14" x14ac:dyDescent="0.25">
      <c r="A326">
        <v>62</v>
      </c>
      <c r="B326">
        <v>0</v>
      </c>
      <c r="C326">
        <v>1</v>
      </c>
      <c r="D326">
        <v>3.8217724525843471</v>
      </c>
      <c r="E326">
        <v>1</v>
      </c>
      <c r="F326">
        <v>1</v>
      </c>
      <c r="G326">
        <v>1</v>
      </c>
      <c r="H326">
        <v>2.3181749099289757</v>
      </c>
      <c r="I326">
        <v>0.16282049002858034</v>
      </c>
      <c r="J326">
        <f t="shared" si="20"/>
        <v>2.3118524769282613</v>
      </c>
      <c r="K326">
        <f t="shared" si="22"/>
        <v>9.0146089563835741E-2</v>
      </c>
      <c r="L326">
        <f t="shared" si="23"/>
        <v>0.90985391043616426</v>
      </c>
      <c r="M326">
        <f t="shared" si="21"/>
        <v>0.90985391043616426</v>
      </c>
      <c r="N326">
        <f t="shared" si="24"/>
        <v>-4.1028334035741923E-2</v>
      </c>
    </row>
    <row r="327" spans="1:14" x14ac:dyDescent="0.25">
      <c r="A327">
        <v>62</v>
      </c>
      <c r="B327">
        <v>1</v>
      </c>
      <c r="C327">
        <v>1</v>
      </c>
      <c r="D327">
        <v>13.745058719672965</v>
      </c>
      <c r="E327">
        <v>1</v>
      </c>
      <c r="F327">
        <v>1</v>
      </c>
      <c r="G327">
        <v>1</v>
      </c>
      <c r="H327">
        <v>2.3267504515151813</v>
      </c>
      <c r="I327">
        <v>0.87275782771848753</v>
      </c>
      <c r="J327">
        <f t="shared" si="20"/>
        <v>2.6270666753282645</v>
      </c>
      <c r="K327">
        <f t="shared" si="22"/>
        <v>6.7416639658972724E-2</v>
      </c>
      <c r="L327">
        <f t="shared" si="23"/>
        <v>0.93258336034102729</v>
      </c>
      <c r="M327">
        <f t="shared" si="21"/>
        <v>0.93258336034102729</v>
      </c>
      <c r="N327">
        <f t="shared" si="24"/>
        <v>-3.0312337730488664E-2</v>
      </c>
    </row>
    <row r="328" spans="1:14" x14ac:dyDescent="0.25">
      <c r="A328">
        <v>62</v>
      </c>
      <c r="B328">
        <v>2</v>
      </c>
      <c r="C328">
        <v>0</v>
      </c>
      <c r="D328">
        <v>43.051671751983513</v>
      </c>
      <c r="E328">
        <v>0</v>
      </c>
      <c r="F328">
        <v>1</v>
      </c>
      <c r="G328">
        <v>1</v>
      </c>
      <c r="H328">
        <v>2.9859115700237453</v>
      </c>
      <c r="I328">
        <v>2.5456139762383145E-2</v>
      </c>
      <c r="J328">
        <f t="shared" si="20"/>
        <v>0.80058297431534875</v>
      </c>
      <c r="K328">
        <f t="shared" si="22"/>
        <v>0.3099008288264965</v>
      </c>
      <c r="L328">
        <f t="shared" si="23"/>
        <v>0.6900991711735035</v>
      </c>
      <c r="M328">
        <f t="shared" si="21"/>
        <v>0.3099008288264965</v>
      </c>
      <c r="N328">
        <f t="shared" si="24"/>
        <v>-0.50877726224315478</v>
      </c>
    </row>
    <row r="329" spans="1:14" x14ac:dyDescent="0.25">
      <c r="A329">
        <v>63</v>
      </c>
      <c r="B329">
        <v>0</v>
      </c>
      <c r="C329">
        <v>1</v>
      </c>
      <c r="D329">
        <v>3.2325392005257463</v>
      </c>
      <c r="E329">
        <v>1</v>
      </c>
      <c r="F329">
        <v>1</v>
      </c>
      <c r="G329">
        <v>0</v>
      </c>
      <c r="H329">
        <v>2.0431637796671778</v>
      </c>
      <c r="I329">
        <v>0.58804208621775644</v>
      </c>
      <c r="J329">
        <f t="shared" ref="J329:J347" si="25">$I$4*C329+$J$4*D329+$K$4*F329+$L$4*G329+$M$4*H329+$N$4</f>
        <v>1.5970591940818766</v>
      </c>
      <c r="K329">
        <f t="shared" si="22"/>
        <v>0.16839303446679318</v>
      </c>
      <c r="L329">
        <f t="shared" si="23"/>
        <v>0.83160696553320679</v>
      </c>
      <c r="M329">
        <f t="shared" ref="M329:M347" si="26">E329*L329+(1-E329)*K329</f>
        <v>0.83160696553320679</v>
      </c>
      <c r="N329">
        <f t="shared" si="24"/>
        <v>-8.0081881678271516E-2</v>
      </c>
    </row>
    <row r="330" spans="1:14" x14ac:dyDescent="0.25">
      <c r="A330">
        <v>63</v>
      </c>
      <c r="B330">
        <v>1</v>
      </c>
      <c r="C330">
        <v>0</v>
      </c>
      <c r="D330">
        <v>12.722762657031536</v>
      </c>
      <c r="E330">
        <v>1</v>
      </c>
      <c r="F330">
        <v>1</v>
      </c>
      <c r="G330">
        <v>0</v>
      </c>
      <c r="H330">
        <v>2.3721003728387586</v>
      </c>
      <c r="I330">
        <v>0.11941408569600753</v>
      </c>
      <c r="J330">
        <f t="shared" si="25"/>
        <v>-1.2510748890576124</v>
      </c>
      <c r="K330">
        <f t="shared" ref="K330:K347" si="27">1/(1+EXP(J330))</f>
        <v>0.77748587415388626</v>
      </c>
      <c r="L330">
        <f t="shared" ref="L330:L347" si="28">1-K330</f>
        <v>0.22251412584611374</v>
      </c>
      <c r="M330">
        <f t="shared" si="26"/>
        <v>0.22251412584611374</v>
      </c>
      <c r="N330">
        <f t="shared" ref="N330:N347" si="29">IF(M330&lt;0.0000001,-7,LOG(M330))</f>
        <v>-0.65264241352669672</v>
      </c>
    </row>
    <row r="331" spans="1:14" x14ac:dyDescent="0.25">
      <c r="A331">
        <v>63</v>
      </c>
      <c r="B331">
        <v>2</v>
      </c>
      <c r="C331">
        <v>1</v>
      </c>
      <c r="D331">
        <v>42.794590363392956</v>
      </c>
      <c r="E331">
        <v>1</v>
      </c>
      <c r="F331">
        <v>1</v>
      </c>
      <c r="G331">
        <v>0</v>
      </c>
      <c r="H331">
        <v>2.8054494636944582</v>
      </c>
      <c r="I331">
        <v>0.7977815215863302</v>
      </c>
      <c r="J331">
        <f t="shared" si="25"/>
        <v>3.7657478937557451</v>
      </c>
      <c r="K331">
        <f t="shared" si="27"/>
        <v>2.2626482136626668E-2</v>
      </c>
      <c r="L331">
        <f t="shared" si="28"/>
        <v>0.97737351786337334</v>
      </c>
      <c r="M331">
        <f t="shared" si="26"/>
        <v>0.97737351786337334</v>
      </c>
      <c r="N331">
        <f t="shared" si="29"/>
        <v>-9.9394324468035609E-3</v>
      </c>
    </row>
    <row r="332" spans="1:14" x14ac:dyDescent="0.25">
      <c r="A332">
        <v>63</v>
      </c>
      <c r="B332">
        <v>3</v>
      </c>
      <c r="C332">
        <v>1</v>
      </c>
      <c r="D332">
        <v>100.16994765411432</v>
      </c>
      <c r="E332">
        <v>1</v>
      </c>
      <c r="F332">
        <v>1</v>
      </c>
      <c r="G332">
        <v>0</v>
      </c>
      <c r="H332">
        <v>2.2401781520893564</v>
      </c>
      <c r="I332">
        <v>0.50580107012046938</v>
      </c>
      <c r="J332">
        <f t="shared" si="25"/>
        <v>4.8181307945416956</v>
      </c>
      <c r="K332">
        <f t="shared" si="27"/>
        <v>8.0170865932524225E-3</v>
      </c>
      <c r="L332">
        <f t="shared" si="28"/>
        <v>0.9919829134067476</v>
      </c>
      <c r="M332">
        <f t="shared" si="26"/>
        <v>0.9919829134067476</v>
      </c>
      <c r="N332">
        <f t="shared" si="29"/>
        <v>-3.4958083670638212E-3</v>
      </c>
    </row>
    <row r="333" spans="1:14" x14ac:dyDescent="0.25">
      <c r="A333">
        <v>63</v>
      </c>
      <c r="B333">
        <v>4</v>
      </c>
      <c r="C333">
        <v>1</v>
      </c>
      <c r="D333">
        <v>201.83382146486701</v>
      </c>
      <c r="E333">
        <v>1</v>
      </c>
      <c r="F333">
        <v>1</v>
      </c>
      <c r="G333">
        <v>0</v>
      </c>
      <c r="H333">
        <v>2.9522675615373188</v>
      </c>
      <c r="I333">
        <v>0.96548666761130519</v>
      </c>
      <c r="J333">
        <f t="shared" si="25"/>
        <v>8.8293931595894968</v>
      </c>
      <c r="K333">
        <f t="shared" si="27"/>
        <v>1.4634561379722375E-4</v>
      </c>
      <c r="L333">
        <f t="shared" si="28"/>
        <v>0.99985365438620277</v>
      </c>
      <c r="M333">
        <f t="shared" si="26"/>
        <v>0.99985365438620277</v>
      </c>
      <c r="N333">
        <f t="shared" si="29"/>
        <v>-6.3561743627523203E-5</v>
      </c>
    </row>
    <row r="334" spans="1:14" x14ac:dyDescent="0.25">
      <c r="A334">
        <v>63</v>
      </c>
      <c r="B334">
        <v>5</v>
      </c>
      <c r="C334">
        <v>0</v>
      </c>
      <c r="D334">
        <v>240.31240368996828</v>
      </c>
      <c r="E334">
        <v>1</v>
      </c>
      <c r="F334">
        <v>1</v>
      </c>
      <c r="G334">
        <v>0</v>
      </c>
      <c r="H334">
        <v>2.5055193749803015</v>
      </c>
      <c r="I334">
        <v>0.53646775803006896</v>
      </c>
      <c r="J334">
        <f t="shared" si="25"/>
        <v>5.8990950067398176</v>
      </c>
      <c r="K334">
        <f t="shared" si="27"/>
        <v>2.7344275245063422E-3</v>
      </c>
      <c r="L334">
        <f t="shared" si="28"/>
        <v>0.99726557247549363</v>
      </c>
      <c r="M334">
        <f t="shared" si="26"/>
        <v>0.99726557247549363</v>
      </c>
      <c r="N334">
        <f t="shared" si="29"/>
        <v>-1.1891733812482632E-3</v>
      </c>
    </row>
    <row r="335" spans="1:14" x14ac:dyDescent="0.25">
      <c r="A335">
        <v>63</v>
      </c>
      <c r="B335">
        <v>6</v>
      </c>
      <c r="C335">
        <v>0</v>
      </c>
      <c r="D335">
        <v>171.91910169811396</v>
      </c>
      <c r="E335">
        <v>1</v>
      </c>
      <c r="F335">
        <v>1</v>
      </c>
      <c r="G335">
        <v>0</v>
      </c>
      <c r="H335">
        <v>2.3569788031729892</v>
      </c>
      <c r="I335">
        <v>0.62202728029238497</v>
      </c>
      <c r="J335">
        <f t="shared" si="25"/>
        <v>3.6145492274442068</v>
      </c>
      <c r="K335">
        <f t="shared" si="27"/>
        <v>2.6222903194269648E-2</v>
      </c>
      <c r="L335">
        <f t="shared" si="28"/>
        <v>0.97377709680573032</v>
      </c>
      <c r="M335">
        <f t="shared" si="26"/>
        <v>0.97377709680573032</v>
      </c>
      <c r="N335">
        <f t="shared" si="29"/>
        <v>-1.1540444257018822E-2</v>
      </c>
    </row>
    <row r="336" spans="1:14" x14ac:dyDescent="0.25">
      <c r="A336">
        <v>63</v>
      </c>
      <c r="B336">
        <v>7</v>
      </c>
      <c r="C336">
        <v>1</v>
      </c>
      <c r="D336">
        <v>67.935472842180545</v>
      </c>
      <c r="E336">
        <v>1</v>
      </c>
      <c r="F336">
        <v>1</v>
      </c>
      <c r="G336">
        <v>0</v>
      </c>
      <c r="H336">
        <v>2.4894290071653589</v>
      </c>
      <c r="I336">
        <v>0.1047169652061446</v>
      </c>
      <c r="J336">
        <f t="shared" si="25"/>
        <v>4.1412972718921877</v>
      </c>
      <c r="K336">
        <f t="shared" si="27"/>
        <v>1.5653286797034698E-2</v>
      </c>
      <c r="L336">
        <f t="shared" si="28"/>
        <v>0.9843467132029653</v>
      </c>
      <c r="M336">
        <f t="shared" si="26"/>
        <v>0.9843467132029653</v>
      </c>
      <c r="N336">
        <f t="shared" si="29"/>
        <v>-6.8519045063034434E-3</v>
      </c>
    </row>
    <row r="337" spans="1:14" x14ac:dyDescent="0.25">
      <c r="A337">
        <v>63</v>
      </c>
      <c r="B337">
        <v>8</v>
      </c>
      <c r="C337">
        <v>0</v>
      </c>
      <c r="D337">
        <v>17.542657750706184</v>
      </c>
      <c r="E337">
        <v>1</v>
      </c>
      <c r="F337">
        <v>1</v>
      </c>
      <c r="G337">
        <v>0</v>
      </c>
      <c r="H337">
        <v>2.7521016004538756</v>
      </c>
      <c r="I337">
        <v>9.0010189490611292E-2</v>
      </c>
      <c r="J337">
        <f t="shared" si="25"/>
        <v>-0.62720757782790582</v>
      </c>
      <c r="K337">
        <f t="shared" si="27"/>
        <v>0.65185601962553241</v>
      </c>
      <c r="L337">
        <f t="shared" si="28"/>
        <v>0.34814398037446759</v>
      </c>
      <c r="M337">
        <f t="shared" si="26"/>
        <v>0.34814398037446759</v>
      </c>
      <c r="N337">
        <f t="shared" si="29"/>
        <v>-0.45824110964466436</v>
      </c>
    </row>
    <row r="338" spans="1:14" x14ac:dyDescent="0.25">
      <c r="A338">
        <v>63</v>
      </c>
      <c r="B338">
        <v>9</v>
      </c>
      <c r="C338">
        <v>1</v>
      </c>
      <c r="D338">
        <v>0.9550464208179561</v>
      </c>
      <c r="E338">
        <v>1</v>
      </c>
      <c r="F338">
        <v>1</v>
      </c>
      <c r="G338">
        <v>0</v>
      </c>
      <c r="H338">
        <v>2.8377579003714022</v>
      </c>
      <c r="I338">
        <v>0.18013448102275159</v>
      </c>
      <c r="J338">
        <f t="shared" si="25"/>
        <v>2.5224687016990552</v>
      </c>
      <c r="K338">
        <f t="shared" si="27"/>
        <v>7.4297974788668453E-2</v>
      </c>
      <c r="L338">
        <f t="shared" si="28"/>
        <v>0.92570202521133149</v>
      </c>
      <c r="M338">
        <f t="shared" si="26"/>
        <v>0.92570202521133149</v>
      </c>
      <c r="N338">
        <f t="shared" si="29"/>
        <v>-3.3528786138768037E-2</v>
      </c>
    </row>
    <row r="339" spans="1:14" x14ac:dyDescent="0.25">
      <c r="A339">
        <v>64</v>
      </c>
      <c r="B339">
        <v>0</v>
      </c>
      <c r="C339">
        <v>1</v>
      </c>
      <c r="D339">
        <v>3.5833453179256685</v>
      </c>
      <c r="E339">
        <v>1</v>
      </c>
      <c r="F339">
        <v>0</v>
      </c>
      <c r="G339">
        <v>1</v>
      </c>
      <c r="H339">
        <v>2.6725914379978857</v>
      </c>
      <c r="I339">
        <v>0.21946479848922174</v>
      </c>
      <c r="J339">
        <f t="shared" si="25"/>
        <v>2.1970702793117605</v>
      </c>
      <c r="K339">
        <f t="shared" si="27"/>
        <v>0.10001388767931034</v>
      </c>
      <c r="L339">
        <f t="shared" si="28"/>
        <v>0.8999861123206897</v>
      </c>
      <c r="M339">
        <f t="shared" si="26"/>
        <v>0.8999861123206897</v>
      </c>
      <c r="N339">
        <f t="shared" si="29"/>
        <v>-4.5764192104036754E-2</v>
      </c>
    </row>
    <row r="340" spans="1:14" x14ac:dyDescent="0.25">
      <c r="A340">
        <v>64</v>
      </c>
      <c r="B340">
        <v>1</v>
      </c>
      <c r="C340">
        <v>1</v>
      </c>
      <c r="D340">
        <v>18.054241572203075</v>
      </c>
      <c r="E340">
        <v>1</v>
      </c>
      <c r="F340">
        <v>0</v>
      </c>
      <c r="G340">
        <v>1</v>
      </c>
      <c r="H340">
        <v>2.7048885608301134</v>
      </c>
      <c r="I340">
        <v>0.71509067716942809</v>
      </c>
      <c r="J340">
        <f t="shared" si="25"/>
        <v>2.6815302562250478</v>
      </c>
      <c r="K340">
        <f t="shared" si="27"/>
        <v>6.4072050563737132E-2</v>
      </c>
      <c r="L340">
        <f t="shared" si="28"/>
        <v>0.9359279494362629</v>
      </c>
      <c r="M340">
        <f t="shared" si="26"/>
        <v>0.9359279494362629</v>
      </c>
      <c r="N340">
        <f t="shared" si="29"/>
        <v>-2.8757583277559604E-2</v>
      </c>
    </row>
    <row r="341" spans="1:14" x14ac:dyDescent="0.25">
      <c r="A341">
        <v>64</v>
      </c>
      <c r="B341">
        <v>2</v>
      </c>
      <c r="C341">
        <v>1</v>
      </c>
      <c r="D341">
        <v>46.824083724715521</v>
      </c>
      <c r="E341">
        <v>1</v>
      </c>
      <c r="F341">
        <v>0</v>
      </c>
      <c r="G341">
        <v>1</v>
      </c>
      <c r="H341">
        <v>2.0258724674722544</v>
      </c>
      <c r="I341">
        <v>0.17740025305101881</v>
      </c>
      <c r="J341">
        <f t="shared" si="25"/>
        <v>2.7137463326678413</v>
      </c>
      <c r="K341">
        <f t="shared" si="27"/>
        <v>6.2167072864837032E-2</v>
      </c>
      <c r="L341">
        <f t="shared" si="28"/>
        <v>0.93783292713516297</v>
      </c>
      <c r="M341">
        <f t="shared" si="26"/>
        <v>0.93783292713516297</v>
      </c>
      <c r="N341">
        <f t="shared" si="29"/>
        <v>-2.7874523333076041E-2</v>
      </c>
    </row>
    <row r="342" spans="1:14" x14ac:dyDescent="0.25">
      <c r="A342">
        <v>64</v>
      </c>
      <c r="B342">
        <v>3</v>
      </c>
      <c r="C342">
        <v>0</v>
      </c>
      <c r="D342">
        <v>104.67530333716357</v>
      </c>
      <c r="E342">
        <v>1</v>
      </c>
      <c r="F342">
        <v>0</v>
      </c>
      <c r="G342">
        <v>1</v>
      </c>
      <c r="H342">
        <v>2.60787592858469</v>
      </c>
      <c r="I342">
        <v>0.16480883824897319</v>
      </c>
      <c r="J342">
        <f t="shared" si="25"/>
        <v>1.6664409294922065</v>
      </c>
      <c r="K342">
        <f t="shared" si="27"/>
        <v>0.15889927239756457</v>
      </c>
      <c r="L342">
        <f t="shared" si="28"/>
        <v>0.84110072760243537</v>
      </c>
      <c r="M342">
        <f t="shared" si="26"/>
        <v>0.84110072760243537</v>
      </c>
      <c r="N342">
        <f t="shared" si="29"/>
        <v>-7.515199133359847E-2</v>
      </c>
    </row>
    <row r="343" spans="1:14" x14ac:dyDescent="0.25">
      <c r="A343">
        <v>64</v>
      </c>
      <c r="B343">
        <v>4</v>
      </c>
      <c r="C343">
        <v>0</v>
      </c>
      <c r="D343">
        <v>162.63375680350268</v>
      </c>
      <c r="E343">
        <v>1</v>
      </c>
      <c r="F343">
        <v>0</v>
      </c>
      <c r="G343">
        <v>1</v>
      </c>
      <c r="H343">
        <v>2.1723047838012044</v>
      </c>
      <c r="I343">
        <v>0.95547814147375076</v>
      </c>
      <c r="J343">
        <f t="shared" si="25"/>
        <v>2.8991739968808963</v>
      </c>
      <c r="K343">
        <f t="shared" si="27"/>
        <v>5.219441046859627E-2</v>
      </c>
      <c r="L343">
        <f t="shared" si="28"/>
        <v>0.9478055895314037</v>
      </c>
      <c r="M343">
        <f t="shared" si="26"/>
        <v>0.9478055895314037</v>
      </c>
      <c r="N343">
        <f t="shared" si="29"/>
        <v>-2.3280734447034272E-2</v>
      </c>
    </row>
    <row r="344" spans="1:14" x14ac:dyDescent="0.25">
      <c r="A344">
        <v>64</v>
      </c>
      <c r="B344">
        <v>5</v>
      </c>
      <c r="C344">
        <v>1</v>
      </c>
      <c r="D344">
        <v>239.13630860715051</v>
      </c>
      <c r="E344">
        <v>1</v>
      </c>
      <c r="F344">
        <v>0</v>
      </c>
      <c r="G344">
        <v>1</v>
      </c>
      <c r="H344">
        <v>2.9621629804769545</v>
      </c>
      <c r="I344">
        <v>0.61746857588149751</v>
      </c>
      <c r="J344">
        <f t="shared" si="25"/>
        <v>9.787168802074806</v>
      </c>
      <c r="K344">
        <f t="shared" si="27"/>
        <v>5.6164539599355832E-5</v>
      </c>
      <c r="L344">
        <f t="shared" si="28"/>
        <v>0.99994383546040067</v>
      </c>
      <c r="M344">
        <f t="shared" si="26"/>
        <v>0.99994383546040067</v>
      </c>
      <c r="N344">
        <f t="shared" si="29"/>
        <v>-2.4392634633587018E-5</v>
      </c>
    </row>
    <row r="345" spans="1:14" x14ac:dyDescent="0.25">
      <c r="A345">
        <v>64</v>
      </c>
      <c r="B345">
        <v>6</v>
      </c>
      <c r="C345">
        <v>1</v>
      </c>
      <c r="D345">
        <v>173.34573372951496</v>
      </c>
      <c r="E345">
        <v>1</v>
      </c>
      <c r="F345">
        <v>0</v>
      </c>
      <c r="G345">
        <v>1</v>
      </c>
      <c r="H345">
        <v>2.9120251724279713</v>
      </c>
      <c r="I345">
        <v>0.77866013771739961</v>
      </c>
      <c r="J345">
        <f t="shared" si="25"/>
        <v>7.7057384560816748</v>
      </c>
      <c r="K345">
        <f t="shared" si="27"/>
        <v>4.5003347420182209E-4</v>
      </c>
      <c r="L345">
        <f t="shared" si="28"/>
        <v>0.99954996652579819</v>
      </c>
      <c r="M345">
        <f t="shared" si="26"/>
        <v>0.99954996652579819</v>
      </c>
      <c r="N345">
        <f t="shared" si="29"/>
        <v>-1.954910465751711E-4</v>
      </c>
    </row>
    <row r="346" spans="1:14" x14ac:dyDescent="0.25">
      <c r="A346">
        <v>64</v>
      </c>
      <c r="B346">
        <v>7</v>
      </c>
      <c r="C346">
        <v>0</v>
      </c>
      <c r="D346">
        <v>86.593914922263224</v>
      </c>
      <c r="E346">
        <v>1</v>
      </c>
      <c r="F346">
        <v>0</v>
      </c>
      <c r="G346">
        <v>1</v>
      </c>
      <c r="H346">
        <v>2.9070412184500123</v>
      </c>
      <c r="I346">
        <v>0.65175933461902247</v>
      </c>
      <c r="J346">
        <f t="shared" si="25"/>
        <v>1.486383146999871</v>
      </c>
      <c r="K346">
        <f t="shared" si="27"/>
        <v>0.18446521798536974</v>
      </c>
      <c r="L346">
        <f t="shared" si="28"/>
        <v>0.81553478201463026</v>
      </c>
      <c r="M346">
        <f t="shared" si="26"/>
        <v>0.81553478201463026</v>
      </c>
      <c r="N346">
        <f t="shared" si="29"/>
        <v>-8.8557511858657997E-2</v>
      </c>
    </row>
    <row r="347" spans="1:14" x14ac:dyDescent="0.25">
      <c r="A347">
        <v>64</v>
      </c>
      <c r="B347">
        <v>8</v>
      </c>
      <c r="C347">
        <v>0</v>
      </c>
      <c r="D347">
        <v>20.011781287346267</v>
      </c>
      <c r="E347">
        <v>0</v>
      </c>
      <c r="F347">
        <v>0</v>
      </c>
      <c r="G347">
        <v>1</v>
      </c>
      <c r="H347">
        <v>2.4150002955597643</v>
      </c>
      <c r="I347">
        <v>0.12634875940212287</v>
      </c>
      <c r="J347">
        <f t="shared" si="25"/>
        <v>-1.1728512681932024</v>
      </c>
      <c r="K347">
        <f t="shared" si="27"/>
        <v>0.76366000910883491</v>
      </c>
      <c r="L347">
        <f t="shared" si="28"/>
        <v>0.23633999089116509</v>
      </c>
      <c r="M347">
        <f t="shared" si="26"/>
        <v>0.76366000910883491</v>
      </c>
      <c r="N347">
        <f t="shared" si="29"/>
        <v>-0.1170999516759208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7"/>
  <sheetViews>
    <sheetView workbookViewId="0">
      <selection activeCell="J5" sqref="J5"/>
    </sheetView>
  </sheetViews>
  <sheetFormatPr defaultRowHeight="13.2" x14ac:dyDescent="0.25"/>
  <sheetData>
    <row r="1" spans="1:14" x14ac:dyDescent="0.25">
      <c r="A1" s="1"/>
      <c r="I1" s="2" t="s">
        <v>9</v>
      </c>
    </row>
    <row r="3" spans="1:14" x14ac:dyDescent="0.25">
      <c r="B3" s="3"/>
      <c r="C3" s="3"/>
      <c r="D3" s="3"/>
      <c r="I3" t="s">
        <v>10</v>
      </c>
      <c r="J3" s="3" t="s">
        <v>16</v>
      </c>
      <c r="K3" s="3" t="s">
        <v>17</v>
      </c>
      <c r="L3" s="3" t="s">
        <v>18</v>
      </c>
      <c r="M3" s="3" t="s">
        <v>19</v>
      </c>
      <c r="N3" s="3" t="s">
        <v>20</v>
      </c>
    </row>
    <row r="4" spans="1:14" x14ac:dyDescent="0.25">
      <c r="I4">
        <v>2.2785966002869622</v>
      </c>
      <c r="J4">
        <v>0</v>
      </c>
      <c r="K4">
        <v>0.31898719959041166</v>
      </c>
      <c r="L4">
        <v>0.21676403175859557</v>
      </c>
      <c r="M4">
        <v>0.7757002717019702</v>
      </c>
      <c r="N4">
        <v>-1.6900724290112787</v>
      </c>
    </row>
    <row r="5" spans="1:14" x14ac:dyDescent="0.25">
      <c r="I5" t="s">
        <v>15</v>
      </c>
      <c r="J5">
        <f>SUM(N9:N347)</f>
        <v>-52.909502748633102</v>
      </c>
    </row>
    <row r="8" spans="1:14" x14ac:dyDescent="0.25">
      <c r="A8" t="s">
        <v>21</v>
      </c>
      <c r="B8" t="s">
        <v>0</v>
      </c>
      <c r="C8" t="s">
        <v>1</v>
      </c>
      <c r="D8" t="s">
        <v>2</v>
      </c>
      <c r="E8" t="s">
        <v>4</v>
      </c>
      <c r="F8" t="s">
        <v>5</v>
      </c>
      <c r="G8" t="s">
        <v>6</v>
      </c>
      <c r="H8" t="s">
        <v>7</v>
      </c>
      <c r="I8" t="s">
        <v>8</v>
      </c>
      <c r="J8" s="2" t="s">
        <v>3</v>
      </c>
      <c r="K8" s="2" t="s">
        <v>11</v>
      </c>
      <c r="L8" s="2" t="s">
        <v>12</v>
      </c>
      <c r="M8" s="2" t="s">
        <v>13</v>
      </c>
      <c r="N8" s="2" t="s">
        <v>14</v>
      </c>
    </row>
    <row r="9" spans="1:14" x14ac:dyDescent="0.25">
      <c r="A9">
        <v>1</v>
      </c>
      <c r="B9">
        <v>0</v>
      </c>
      <c r="C9">
        <v>1</v>
      </c>
      <c r="D9">
        <v>3.5058397252207678</v>
      </c>
      <c r="E9">
        <v>1</v>
      </c>
      <c r="F9">
        <v>0</v>
      </c>
      <c r="G9">
        <v>0</v>
      </c>
      <c r="H9">
        <v>2.7288139018545818</v>
      </c>
      <c r="I9">
        <v>0.44344746333760687</v>
      </c>
      <c r="J9">
        <f t="shared" ref="J9:J72" si="0">$I$4*C9+$J$4*D9+$K$4*F9+$L$4*G9+$M$4*H9+$N$4</f>
        <v>2.7052658563683956</v>
      </c>
      <c r="K9">
        <f>1/(1+EXP(J9))</f>
        <v>6.2663344071433577E-2</v>
      </c>
      <c r="L9">
        <f>1-K9</f>
        <v>0.93733665592856641</v>
      </c>
      <c r="M9">
        <f t="shared" ref="M9:M72" si="1">E9*L9+(1-E9)*K9</f>
        <v>0.93733665592856641</v>
      </c>
      <c r="N9">
        <f>IF(M9&lt;0.0000001,-7,LOG(M9))</f>
        <v>-2.8104398917162897E-2</v>
      </c>
    </row>
    <row r="10" spans="1:14" x14ac:dyDescent="0.25">
      <c r="A10">
        <v>1</v>
      </c>
      <c r="B10">
        <v>1</v>
      </c>
      <c r="C10">
        <v>1</v>
      </c>
      <c r="D10">
        <v>13.419079396927174</v>
      </c>
      <c r="E10">
        <v>1</v>
      </c>
      <c r="F10">
        <v>0</v>
      </c>
      <c r="G10">
        <v>0</v>
      </c>
      <c r="H10">
        <v>2.1020900260646158</v>
      </c>
      <c r="I10">
        <v>0.44784811672889191</v>
      </c>
      <c r="J10">
        <f t="shared" si="0"/>
        <v>2.2191159756360075</v>
      </c>
      <c r="K10">
        <f t="shared" ref="K10:K73" si="2">1/(1+EXP(J10))</f>
        <v>9.8046954111627491E-2</v>
      </c>
      <c r="L10">
        <f t="shared" ref="L10:L73" si="3">1-K10</f>
        <v>0.90195304588837255</v>
      </c>
      <c r="M10">
        <f t="shared" si="1"/>
        <v>0.90195304588837255</v>
      </c>
      <c r="N10">
        <f t="shared" ref="N10:N73" si="4">IF(M10&lt;0.0000001,-7,LOG(M10))</f>
        <v>-4.4816070487278932E-2</v>
      </c>
    </row>
    <row r="11" spans="1:14" x14ac:dyDescent="0.25">
      <c r="A11">
        <v>1</v>
      </c>
      <c r="B11">
        <v>2</v>
      </c>
      <c r="C11">
        <v>1</v>
      </c>
      <c r="D11">
        <v>50.903555040413217</v>
      </c>
      <c r="E11">
        <v>1</v>
      </c>
      <c r="F11">
        <v>0</v>
      </c>
      <c r="G11">
        <v>0</v>
      </c>
      <c r="H11">
        <v>2.6307363053456356</v>
      </c>
      <c r="I11">
        <v>0.63175729678096104</v>
      </c>
      <c r="J11">
        <f t="shared" si="0"/>
        <v>2.6291870381085296</v>
      </c>
      <c r="K11">
        <f t="shared" si="2"/>
        <v>6.7283451196150326E-2</v>
      </c>
      <c r="L11">
        <f t="shared" si="3"/>
        <v>0.93271654880384969</v>
      </c>
      <c r="M11">
        <f t="shared" si="1"/>
        <v>0.93271654880384969</v>
      </c>
      <c r="N11">
        <f t="shared" si="4"/>
        <v>-3.0250317661467418E-2</v>
      </c>
    </row>
    <row r="12" spans="1:14" x14ac:dyDescent="0.25">
      <c r="A12">
        <v>1</v>
      </c>
      <c r="B12">
        <v>3</v>
      </c>
      <c r="C12">
        <v>1</v>
      </c>
      <c r="D12">
        <v>99.416209734594574</v>
      </c>
      <c r="E12">
        <v>1</v>
      </c>
      <c r="F12">
        <v>0</v>
      </c>
      <c r="G12">
        <v>0</v>
      </c>
      <c r="H12">
        <v>2.3179471835828735</v>
      </c>
      <c r="I12">
        <v>0.27807478996237478</v>
      </c>
      <c r="J12">
        <f t="shared" si="0"/>
        <v>2.3865564313717353</v>
      </c>
      <c r="K12">
        <f t="shared" si="2"/>
        <v>8.4203597083227458E-2</v>
      </c>
      <c r="L12">
        <f t="shared" si="3"/>
        <v>0.91579640291677256</v>
      </c>
      <c r="M12">
        <f t="shared" si="1"/>
        <v>0.91579640291677256</v>
      </c>
      <c r="N12">
        <f t="shared" si="4"/>
        <v>-3.82010666354285E-2</v>
      </c>
    </row>
    <row r="13" spans="1:14" x14ac:dyDescent="0.25">
      <c r="A13">
        <v>1</v>
      </c>
      <c r="B13">
        <v>4</v>
      </c>
      <c r="C13">
        <v>1</v>
      </c>
      <c r="D13">
        <v>161.70593734590946</v>
      </c>
      <c r="E13">
        <v>1</v>
      </c>
      <c r="F13">
        <v>0</v>
      </c>
      <c r="G13">
        <v>0</v>
      </c>
      <c r="H13">
        <v>2.6621700077130068</v>
      </c>
      <c r="I13">
        <v>0.19993936738724716</v>
      </c>
      <c r="J13">
        <f t="shared" si="0"/>
        <v>2.6535701695754987</v>
      </c>
      <c r="K13">
        <f t="shared" si="2"/>
        <v>6.5769304681298296E-2</v>
      </c>
      <c r="L13">
        <f t="shared" si="3"/>
        <v>0.93423069531870173</v>
      </c>
      <c r="M13">
        <f t="shared" si="1"/>
        <v>0.93423069531870173</v>
      </c>
      <c r="N13">
        <f t="shared" si="4"/>
        <v>-2.9545867525082748E-2</v>
      </c>
    </row>
    <row r="14" spans="1:14" x14ac:dyDescent="0.25">
      <c r="A14">
        <v>1</v>
      </c>
      <c r="B14">
        <v>5</v>
      </c>
      <c r="C14">
        <v>0</v>
      </c>
      <c r="D14">
        <v>208.85448339425122</v>
      </c>
      <c r="E14">
        <v>1</v>
      </c>
      <c r="F14">
        <v>0</v>
      </c>
      <c r="G14">
        <v>0</v>
      </c>
      <c r="H14">
        <v>2.019259442440247</v>
      </c>
      <c r="I14">
        <v>0.97704086269386359</v>
      </c>
      <c r="J14">
        <f t="shared" si="0"/>
        <v>-0.12373233087361024</v>
      </c>
      <c r="K14">
        <f t="shared" si="2"/>
        <v>0.53089367838594781</v>
      </c>
      <c r="L14">
        <f t="shared" si="3"/>
        <v>0.46910632161405219</v>
      </c>
      <c r="M14">
        <f t="shared" si="1"/>
        <v>0.46910632161405219</v>
      </c>
      <c r="N14">
        <f t="shared" si="4"/>
        <v>-0.32872871451905161</v>
      </c>
    </row>
    <row r="15" spans="1:14" x14ac:dyDescent="0.25">
      <c r="A15">
        <v>1</v>
      </c>
      <c r="B15">
        <v>6</v>
      </c>
      <c r="C15">
        <v>1</v>
      </c>
      <c r="D15">
        <v>128.71403323427904</v>
      </c>
      <c r="E15">
        <v>1</v>
      </c>
      <c r="F15">
        <v>0</v>
      </c>
      <c r="G15">
        <v>0</v>
      </c>
      <c r="H15">
        <v>2.7597343155770204</v>
      </c>
      <c r="I15">
        <v>0.16256405968933318</v>
      </c>
      <c r="J15">
        <f t="shared" si="0"/>
        <v>2.7292508296940294</v>
      </c>
      <c r="K15">
        <f t="shared" si="2"/>
        <v>6.1269237428320224E-2</v>
      </c>
      <c r="L15">
        <f t="shared" si="3"/>
        <v>0.93873076257167976</v>
      </c>
      <c r="M15">
        <f t="shared" si="1"/>
        <v>0.93873076257167976</v>
      </c>
      <c r="N15">
        <f t="shared" si="4"/>
        <v>-2.7458949902099048E-2</v>
      </c>
    </row>
    <row r="16" spans="1:14" x14ac:dyDescent="0.25">
      <c r="A16">
        <v>1</v>
      </c>
      <c r="B16">
        <v>7</v>
      </c>
      <c r="C16">
        <v>0</v>
      </c>
      <c r="D16">
        <v>62.084015284904652</v>
      </c>
      <c r="E16">
        <v>1</v>
      </c>
      <c r="F16">
        <v>0</v>
      </c>
      <c r="G16">
        <v>0</v>
      </c>
      <c r="H16">
        <v>2.5234689885994079</v>
      </c>
      <c r="I16">
        <v>0.73193493345226379</v>
      </c>
      <c r="J16">
        <f t="shared" si="0"/>
        <v>0.2673831510767779</v>
      </c>
      <c r="K16">
        <f t="shared" si="2"/>
        <v>0.43354964007634333</v>
      </c>
      <c r="L16">
        <f t="shared" si="3"/>
        <v>0.56645035992365667</v>
      </c>
      <c r="M16">
        <f t="shared" si="1"/>
        <v>0.56645035992365667</v>
      </c>
      <c r="N16">
        <f t="shared" si="4"/>
        <v>-0.24683814291590614</v>
      </c>
    </row>
    <row r="17" spans="1:14" x14ac:dyDescent="0.25">
      <c r="A17">
        <v>1</v>
      </c>
      <c r="B17">
        <v>8</v>
      </c>
      <c r="C17">
        <v>1</v>
      </c>
      <c r="D17">
        <v>21.337545704304112</v>
      </c>
      <c r="E17">
        <v>1</v>
      </c>
      <c r="F17">
        <v>0</v>
      </c>
      <c r="G17">
        <v>0</v>
      </c>
      <c r="H17">
        <v>2.4098728974224333</v>
      </c>
      <c r="I17">
        <v>0.68781536178275116</v>
      </c>
      <c r="J17">
        <f t="shared" si="0"/>
        <v>2.4578632325734793</v>
      </c>
      <c r="K17">
        <f t="shared" si="2"/>
        <v>7.8865424453448407E-2</v>
      </c>
      <c r="L17">
        <f t="shared" si="3"/>
        <v>0.92113457554655165</v>
      </c>
      <c r="M17">
        <f t="shared" si="1"/>
        <v>0.92113457554655165</v>
      </c>
      <c r="N17">
        <f t="shared" si="4"/>
        <v>-3.5676915788285607E-2</v>
      </c>
    </row>
    <row r="18" spans="1:14" x14ac:dyDescent="0.25">
      <c r="A18">
        <v>1</v>
      </c>
      <c r="B18">
        <v>9</v>
      </c>
      <c r="C18">
        <v>1</v>
      </c>
      <c r="D18">
        <v>1.3365140483044082</v>
      </c>
      <c r="E18">
        <v>1</v>
      </c>
      <c r="F18">
        <v>0</v>
      </c>
      <c r="G18">
        <v>0</v>
      </c>
      <c r="H18">
        <v>2.5590482284507878</v>
      </c>
      <c r="I18">
        <v>0.70127703334037417</v>
      </c>
      <c r="J18">
        <f t="shared" si="0"/>
        <v>2.5735785773834046</v>
      </c>
      <c r="K18">
        <f t="shared" si="2"/>
        <v>7.0858337607601365E-2</v>
      </c>
      <c r="L18">
        <f t="shared" si="3"/>
        <v>0.92914166239239859</v>
      </c>
      <c r="M18">
        <f t="shared" si="1"/>
        <v>0.92914166239239859</v>
      </c>
      <c r="N18">
        <f t="shared" si="4"/>
        <v>-3.1918065871826717E-2</v>
      </c>
    </row>
    <row r="19" spans="1:14" x14ac:dyDescent="0.25">
      <c r="A19">
        <v>2</v>
      </c>
      <c r="B19">
        <v>0</v>
      </c>
      <c r="C19">
        <v>1</v>
      </c>
      <c r="D19">
        <v>4.6847744087658949</v>
      </c>
      <c r="E19">
        <v>1</v>
      </c>
      <c r="F19">
        <v>1</v>
      </c>
      <c r="G19">
        <v>1</v>
      </c>
      <c r="H19">
        <v>2.4372842580566783</v>
      </c>
      <c r="I19">
        <v>0.35175948313359395</v>
      </c>
      <c r="J19">
        <f t="shared" si="0"/>
        <v>3.0148774638141909</v>
      </c>
      <c r="K19">
        <f t="shared" si="2"/>
        <v>4.6758266470641824E-2</v>
      </c>
      <c r="L19">
        <f t="shared" si="3"/>
        <v>0.95324173352935815</v>
      </c>
      <c r="M19">
        <f t="shared" si="1"/>
        <v>0.95324173352935815</v>
      </c>
      <c r="N19">
        <f t="shared" si="4"/>
        <v>-2.0796952220723509E-2</v>
      </c>
    </row>
    <row r="20" spans="1:14" x14ac:dyDescent="0.25">
      <c r="A20">
        <v>2</v>
      </c>
      <c r="B20">
        <v>1</v>
      </c>
      <c r="C20">
        <v>0</v>
      </c>
      <c r="D20">
        <v>15.632908352295779</v>
      </c>
      <c r="E20">
        <v>1</v>
      </c>
      <c r="F20">
        <v>1</v>
      </c>
      <c r="G20">
        <v>1</v>
      </c>
      <c r="H20">
        <v>2.9123157016601908</v>
      </c>
      <c r="I20">
        <v>0.3265507453443206</v>
      </c>
      <c r="J20">
        <f t="shared" si="0"/>
        <v>1.1047628833974525</v>
      </c>
      <c r="K20">
        <f t="shared" si="2"/>
        <v>0.24884853766275883</v>
      </c>
      <c r="L20">
        <f t="shared" si="3"/>
        <v>0.75115146233724117</v>
      </c>
      <c r="M20">
        <f t="shared" si="1"/>
        <v>0.75115146233724117</v>
      </c>
      <c r="N20">
        <f t="shared" si="4"/>
        <v>-0.12427248293596124</v>
      </c>
    </row>
    <row r="21" spans="1:14" x14ac:dyDescent="0.25">
      <c r="A21">
        <v>2</v>
      </c>
      <c r="B21">
        <v>2</v>
      </c>
      <c r="C21">
        <v>1</v>
      </c>
      <c r="D21">
        <v>43.357018941129446</v>
      </c>
      <c r="E21">
        <v>1</v>
      </c>
      <c r="F21">
        <v>1</v>
      </c>
      <c r="G21">
        <v>1</v>
      </c>
      <c r="H21">
        <v>2.3269400604585826</v>
      </c>
      <c r="I21">
        <v>0.40301704406738281</v>
      </c>
      <c r="J21">
        <f t="shared" si="0"/>
        <v>2.9292834397566123</v>
      </c>
      <c r="K21">
        <f t="shared" si="2"/>
        <v>5.0724817498459647E-2</v>
      </c>
      <c r="L21">
        <f t="shared" si="3"/>
        <v>0.9492751825015403</v>
      </c>
      <c r="M21">
        <f t="shared" si="1"/>
        <v>0.9492751825015403</v>
      </c>
      <c r="N21">
        <f t="shared" si="4"/>
        <v>-2.2607873012085035E-2</v>
      </c>
    </row>
    <row r="22" spans="1:14" x14ac:dyDescent="0.25">
      <c r="A22">
        <v>2</v>
      </c>
      <c r="B22">
        <v>3</v>
      </c>
      <c r="C22">
        <v>1</v>
      </c>
      <c r="D22">
        <v>110.55948873092291</v>
      </c>
      <c r="E22">
        <v>1</v>
      </c>
      <c r="F22">
        <v>1</v>
      </c>
      <c r="G22">
        <v>1</v>
      </c>
      <c r="H22">
        <v>2.8358426526574476</v>
      </c>
      <c r="I22">
        <v>0.82318850186857162</v>
      </c>
      <c r="J22">
        <f t="shared" si="0"/>
        <v>3.3240393187951085</v>
      </c>
      <c r="K22">
        <f t="shared" si="2"/>
        <v>3.4755643766963093E-2</v>
      </c>
      <c r="L22">
        <f t="shared" si="3"/>
        <v>0.96524435623303695</v>
      </c>
      <c r="M22">
        <f t="shared" si="1"/>
        <v>0.96524435623303695</v>
      </c>
      <c r="N22">
        <f t="shared" si="4"/>
        <v>-1.5362729008771938E-2</v>
      </c>
    </row>
    <row r="23" spans="1:14" x14ac:dyDescent="0.25">
      <c r="A23">
        <v>2</v>
      </c>
      <c r="B23">
        <v>4</v>
      </c>
      <c r="C23">
        <v>0</v>
      </c>
      <c r="D23">
        <v>151.0550507005255</v>
      </c>
      <c r="E23">
        <v>1</v>
      </c>
      <c r="F23">
        <v>1</v>
      </c>
      <c r="G23">
        <v>1</v>
      </c>
      <c r="H23">
        <v>2.0974513373228696</v>
      </c>
      <c r="I23">
        <v>7.595572127933603E-2</v>
      </c>
      <c r="J23">
        <f t="shared" si="0"/>
        <v>0.47267237458073907</v>
      </c>
      <c r="K23">
        <f t="shared" si="2"/>
        <v>0.38398392373668322</v>
      </c>
      <c r="L23">
        <f t="shared" si="3"/>
        <v>0.61601607626331678</v>
      </c>
      <c r="M23">
        <f t="shared" si="1"/>
        <v>0.61601607626331678</v>
      </c>
      <c r="N23">
        <f t="shared" si="4"/>
        <v>-0.21040795383988567</v>
      </c>
    </row>
    <row r="24" spans="1:14" x14ac:dyDescent="0.25">
      <c r="A24">
        <v>2</v>
      </c>
      <c r="B24">
        <v>5</v>
      </c>
      <c r="C24">
        <v>0</v>
      </c>
      <c r="D24">
        <v>178.13307041187028</v>
      </c>
      <c r="E24">
        <v>1</v>
      </c>
      <c r="F24">
        <v>1</v>
      </c>
      <c r="G24">
        <v>1</v>
      </c>
      <c r="H24">
        <v>2.8195054242398649</v>
      </c>
      <c r="I24">
        <v>0.10423921774000178</v>
      </c>
      <c r="J24">
        <f t="shared" si="0"/>
        <v>1.0327699259857708</v>
      </c>
      <c r="K24">
        <f t="shared" si="2"/>
        <v>0.26254744875588687</v>
      </c>
      <c r="L24">
        <f t="shared" si="3"/>
        <v>0.73745255124411313</v>
      </c>
      <c r="M24">
        <f t="shared" si="1"/>
        <v>0.73745255124411313</v>
      </c>
      <c r="N24">
        <f t="shared" si="4"/>
        <v>-0.13226591758135739</v>
      </c>
    </row>
    <row r="25" spans="1:14" x14ac:dyDescent="0.25">
      <c r="A25">
        <v>2</v>
      </c>
      <c r="B25">
        <v>6</v>
      </c>
      <c r="C25">
        <v>1</v>
      </c>
      <c r="D25">
        <v>157.11187587991947</v>
      </c>
      <c r="E25">
        <v>1</v>
      </c>
      <c r="F25">
        <v>1</v>
      </c>
      <c r="G25">
        <v>1</v>
      </c>
      <c r="H25">
        <v>2.4422918312932751</v>
      </c>
      <c r="I25">
        <v>0.82583713239112555</v>
      </c>
      <c r="J25">
        <f t="shared" si="0"/>
        <v>3.0187618397343865</v>
      </c>
      <c r="K25">
        <f t="shared" si="2"/>
        <v>4.6585436829681137E-2</v>
      </c>
      <c r="L25">
        <f t="shared" si="3"/>
        <v>0.95341456317031881</v>
      </c>
      <c r="M25">
        <f t="shared" si="1"/>
        <v>0.95341456317031881</v>
      </c>
      <c r="N25">
        <f t="shared" si="4"/>
        <v>-2.0718218618118744E-2</v>
      </c>
    </row>
    <row r="26" spans="1:14" x14ac:dyDescent="0.25">
      <c r="A26">
        <v>2</v>
      </c>
      <c r="B26">
        <v>7</v>
      </c>
      <c r="C26">
        <v>0</v>
      </c>
      <c r="D26">
        <v>57.439965515865822</v>
      </c>
      <c r="E26">
        <v>0</v>
      </c>
      <c r="F26">
        <v>1</v>
      </c>
      <c r="G26">
        <v>1</v>
      </c>
      <c r="H26">
        <v>2.1428360767885133</v>
      </c>
      <c r="I26">
        <v>2.8434031910712587E-2</v>
      </c>
      <c r="J26">
        <f t="shared" si="0"/>
        <v>0.50787732931536222</v>
      </c>
      <c r="K26">
        <f t="shared" si="2"/>
        <v>0.37569126076617271</v>
      </c>
      <c r="L26">
        <f t="shared" si="3"/>
        <v>0.62430873923382735</v>
      </c>
      <c r="M26">
        <f t="shared" si="1"/>
        <v>0.37569126076617271</v>
      </c>
      <c r="N26">
        <f t="shared" si="4"/>
        <v>-0.42516890726605572</v>
      </c>
    </row>
    <row r="27" spans="1:14" x14ac:dyDescent="0.25">
      <c r="A27">
        <v>3</v>
      </c>
      <c r="B27">
        <v>0</v>
      </c>
      <c r="C27">
        <v>1</v>
      </c>
      <c r="D27">
        <v>3.017315745494118</v>
      </c>
      <c r="E27">
        <v>1</v>
      </c>
      <c r="F27">
        <v>1</v>
      </c>
      <c r="G27">
        <v>0</v>
      </c>
      <c r="H27">
        <v>2.5829434504463578</v>
      </c>
      <c r="I27">
        <v>3.6516172035471861E-2</v>
      </c>
      <c r="J27">
        <f t="shared" si="0"/>
        <v>2.9111013071681597</v>
      </c>
      <c r="K27">
        <f t="shared" si="2"/>
        <v>5.1607506273347446E-2</v>
      </c>
      <c r="L27">
        <f t="shared" si="3"/>
        <v>0.94839249372665257</v>
      </c>
      <c r="M27">
        <f t="shared" si="1"/>
        <v>0.94839249372665257</v>
      </c>
      <c r="N27">
        <f t="shared" si="4"/>
        <v>-2.3011892005105426E-2</v>
      </c>
    </row>
    <row r="28" spans="1:14" x14ac:dyDescent="0.25">
      <c r="A28">
        <v>3</v>
      </c>
      <c r="B28">
        <v>1</v>
      </c>
      <c r="C28">
        <v>1</v>
      </c>
      <c r="D28">
        <v>11.429276751684736</v>
      </c>
      <c r="E28">
        <v>1</v>
      </c>
      <c r="F28">
        <v>1</v>
      </c>
      <c r="G28">
        <v>0</v>
      </c>
      <c r="H28">
        <v>2.250077869353845</v>
      </c>
      <c r="I28">
        <v>1.6047419579081179E-2</v>
      </c>
      <c r="J28">
        <f t="shared" si="0"/>
        <v>2.6528973854744624</v>
      </c>
      <c r="K28">
        <f t="shared" si="2"/>
        <v>6.5810655106647589E-2</v>
      </c>
      <c r="L28">
        <f t="shared" si="3"/>
        <v>0.93418934489335237</v>
      </c>
      <c r="M28">
        <f t="shared" si="1"/>
        <v>0.93418934489335237</v>
      </c>
      <c r="N28">
        <f t="shared" si="4"/>
        <v>-2.9565090463362163E-2</v>
      </c>
    </row>
    <row r="29" spans="1:14" x14ac:dyDescent="0.25">
      <c r="A29">
        <v>3</v>
      </c>
      <c r="B29">
        <v>2</v>
      </c>
      <c r="C29">
        <v>1</v>
      </c>
      <c r="D29">
        <v>37.017990357963477</v>
      </c>
      <c r="E29">
        <v>1</v>
      </c>
      <c r="F29">
        <v>1</v>
      </c>
      <c r="G29">
        <v>0</v>
      </c>
      <c r="H29">
        <v>2.3570655313214957</v>
      </c>
      <c r="I29">
        <v>0.60507911475087894</v>
      </c>
      <c r="J29">
        <f t="shared" si="0"/>
        <v>2.7358877439315279</v>
      </c>
      <c r="K29">
        <f t="shared" si="2"/>
        <v>6.0888622873199148E-2</v>
      </c>
      <c r="L29">
        <f t="shared" si="3"/>
        <v>0.93911137712680082</v>
      </c>
      <c r="M29">
        <f t="shared" si="1"/>
        <v>0.93911137712680082</v>
      </c>
      <c r="N29">
        <f t="shared" si="4"/>
        <v>-2.7282898039388919E-2</v>
      </c>
    </row>
    <row r="30" spans="1:14" x14ac:dyDescent="0.25">
      <c r="A30">
        <v>3</v>
      </c>
      <c r="B30">
        <v>3</v>
      </c>
      <c r="C30">
        <v>1</v>
      </c>
      <c r="D30">
        <v>71.299411159012166</v>
      </c>
      <c r="E30">
        <v>1</v>
      </c>
      <c r="F30">
        <v>1</v>
      </c>
      <c r="G30">
        <v>0</v>
      </c>
      <c r="H30">
        <v>2.439239190913213</v>
      </c>
      <c r="I30">
        <v>0.58781318238015956</v>
      </c>
      <c r="J30">
        <f t="shared" si="0"/>
        <v>2.7996298740035686</v>
      </c>
      <c r="K30">
        <f t="shared" si="2"/>
        <v>5.7344180087312728E-2</v>
      </c>
      <c r="L30">
        <f t="shared" si="3"/>
        <v>0.94265581991268732</v>
      </c>
      <c r="M30">
        <f t="shared" si="1"/>
        <v>0.94265581991268732</v>
      </c>
      <c r="N30">
        <f t="shared" si="4"/>
        <v>-2.5646846814569014E-2</v>
      </c>
    </row>
    <row r="31" spans="1:14" x14ac:dyDescent="0.25">
      <c r="A31">
        <v>3</v>
      </c>
      <c r="B31">
        <v>4</v>
      </c>
      <c r="C31">
        <v>0</v>
      </c>
      <c r="D31">
        <v>136.80100558680232</v>
      </c>
      <c r="E31">
        <v>1</v>
      </c>
      <c r="F31">
        <v>1</v>
      </c>
      <c r="G31">
        <v>0</v>
      </c>
      <c r="H31">
        <v>2.2976455793834063</v>
      </c>
      <c r="I31">
        <v>0.86780335076521808</v>
      </c>
      <c r="J31">
        <f t="shared" si="0"/>
        <v>0.41119907078167195</v>
      </c>
      <c r="K31">
        <f t="shared" si="2"/>
        <v>0.39862464135216208</v>
      </c>
      <c r="L31">
        <f t="shared" si="3"/>
        <v>0.60137535864783787</v>
      </c>
      <c r="M31">
        <f t="shared" si="1"/>
        <v>0.60137535864783787</v>
      </c>
      <c r="N31">
        <f t="shared" si="4"/>
        <v>-0.22085437108504688</v>
      </c>
    </row>
    <row r="32" spans="1:14" x14ac:dyDescent="0.25">
      <c r="A32">
        <v>3</v>
      </c>
      <c r="B32">
        <v>5</v>
      </c>
      <c r="C32">
        <v>0</v>
      </c>
      <c r="D32">
        <v>129.91559118664438</v>
      </c>
      <c r="E32">
        <v>1</v>
      </c>
      <c r="F32">
        <v>1</v>
      </c>
      <c r="G32">
        <v>0</v>
      </c>
      <c r="H32">
        <v>2.3194268075029845</v>
      </c>
      <c r="I32">
        <v>5.5535876026466813E-3</v>
      </c>
      <c r="J32">
        <f t="shared" si="0"/>
        <v>0.42809477535203122</v>
      </c>
      <c r="K32">
        <f t="shared" si="2"/>
        <v>0.39458137327220144</v>
      </c>
      <c r="L32">
        <f t="shared" si="3"/>
        <v>0.60541862672779856</v>
      </c>
      <c r="M32">
        <f t="shared" si="1"/>
        <v>0.60541862672779856</v>
      </c>
      <c r="N32">
        <f t="shared" si="4"/>
        <v>-0.21794422136977587</v>
      </c>
    </row>
    <row r="33" spans="1:14" x14ac:dyDescent="0.25">
      <c r="A33">
        <v>3</v>
      </c>
      <c r="B33">
        <v>6</v>
      </c>
      <c r="C33">
        <v>0</v>
      </c>
      <c r="D33">
        <v>80.182407636041674</v>
      </c>
      <c r="E33">
        <v>0</v>
      </c>
      <c r="F33">
        <v>1</v>
      </c>
      <c r="G33">
        <v>0</v>
      </c>
      <c r="H33">
        <v>2.0480841475279448</v>
      </c>
      <c r="I33">
        <v>0.23974748107821409</v>
      </c>
      <c r="J33">
        <f t="shared" si="0"/>
        <v>0.21761420028505762</v>
      </c>
      <c r="K33">
        <f t="shared" si="2"/>
        <v>0.44581013234441563</v>
      </c>
      <c r="L33">
        <f t="shared" si="3"/>
        <v>0.55418986765558431</v>
      </c>
      <c r="M33">
        <f t="shared" si="1"/>
        <v>0.44581013234441563</v>
      </c>
      <c r="N33">
        <f t="shared" si="4"/>
        <v>-0.35085006512616729</v>
      </c>
    </row>
    <row r="34" spans="1:14" x14ac:dyDescent="0.25">
      <c r="A34">
        <v>4</v>
      </c>
      <c r="B34">
        <v>0</v>
      </c>
      <c r="C34">
        <v>1</v>
      </c>
      <c r="D34">
        <v>3.7326692457345496</v>
      </c>
      <c r="E34">
        <v>1</v>
      </c>
      <c r="F34">
        <v>1</v>
      </c>
      <c r="G34">
        <v>0</v>
      </c>
      <c r="H34">
        <v>2.7301841324518854</v>
      </c>
      <c r="I34">
        <v>1.6965370971099292E-2</v>
      </c>
      <c r="J34">
        <f t="shared" si="0"/>
        <v>3.0253159442054303</v>
      </c>
      <c r="K34">
        <f t="shared" si="2"/>
        <v>4.6295198295045074E-2</v>
      </c>
      <c r="L34">
        <f t="shared" si="3"/>
        <v>0.95370480170495497</v>
      </c>
      <c r="M34">
        <f t="shared" si="1"/>
        <v>0.95370480170495497</v>
      </c>
      <c r="N34">
        <f t="shared" si="4"/>
        <v>-2.0586030777836866E-2</v>
      </c>
    </row>
    <row r="35" spans="1:14" x14ac:dyDescent="0.25">
      <c r="A35">
        <v>4</v>
      </c>
      <c r="B35">
        <v>1</v>
      </c>
      <c r="C35">
        <v>1</v>
      </c>
      <c r="D35">
        <v>12.489049436153559</v>
      </c>
      <c r="E35">
        <v>1</v>
      </c>
      <c r="F35">
        <v>1</v>
      </c>
      <c r="G35">
        <v>0</v>
      </c>
      <c r="H35">
        <v>2.0895754697066877</v>
      </c>
      <c r="I35">
        <v>0.15724952583423146</v>
      </c>
      <c r="J35">
        <f t="shared" si="0"/>
        <v>2.5283956304593449</v>
      </c>
      <c r="K35">
        <f t="shared" si="2"/>
        <v>7.3891360872500089E-2</v>
      </c>
      <c r="L35">
        <f t="shared" si="3"/>
        <v>0.92610863912749997</v>
      </c>
      <c r="M35">
        <f t="shared" si="1"/>
        <v>0.92610863912749997</v>
      </c>
      <c r="N35">
        <f t="shared" si="4"/>
        <v>-3.3338064499352359E-2</v>
      </c>
    </row>
    <row r="36" spans="1:14" x14ac:dyDescent="0.25">
      <c r="A36">
        <v>4</v>
      </c>
      <c r="B36">
        <v>2</v>
      </c>
      <c r="C36">
        <v>0</v>
      </c>
      <c r="D36">
        <v>47.529374447312087</v>
      </c>
      <c r="E36">
        <v>1</v>
      </c>
      <c r="F36">
        <v>1</v>
      </c>
      <c r="G36">
        <v>0</v>
      </c>
      <c r="H36">
        <v>2.5965912475548976</v>
      </c>
      <c r="I36">
        <v>0.87964850810385542</v>
      </c>
      <c r="J36">
        <f t="shared" si="0"/>
        <v>0.64309130680642479</v>
      </c>
      <c r="K36">
        <f t="shared" si="2"/>
        <v>0.34454807995855652</v>
      </c>
      <c r="L36">
        <f t="shared" si="3"/>
        <v>0.65545192004144348</v>
      </c>
      <c r="M36">
        <f t="shared" si="1"/>
        <v>0.65545192004144348</v>
      </c>
      <c r="N36">
        <f t="shared" si="4"/>
        <v>-0.1834591600021484</v>
      </c>
    </row>
    <row r="37" spans="1:14" x14ac:dyDescent="0.25">
      <c r="A37">
        <v>4</v>
      </c>
      <c r="B37">
        <v>3</v>
      </c>
      <c r="C37">
        <v>0</v>
      </c>
      <c r="D37">
        <v>100.81213583783848</v>
      </c>
      <c r="E37">
        <v>1</v>
      </c>
      <c r="F37">
        <v>1</v>
      </c>
      <c r="G37">
        <v>0</v>
      </c>
      <c r="H37">
        <v>2.602799819064785</v>
      </c>
      <c r="I37">
        <v>0.87725623839833133</v>
      </c>
      <c r="J37">
        <f t="shared" si="0"/>
        <v>0.64790729741352537</v>
      </c>
      <c r="K37">
        <f t="shared" si="2"/>
        <v>0.34346127790228842</v>
      </c>
      <c r="L37">
        <f t="shared" si="3"/>
        <v>0.65653872209771158</v>
      </c>
      <c r="M37">
        <f t="shared" si="1"/>
        <v>0.65653872209771158</v>
      </c>
      <c r="N37">
        <f t="shared" si="4"/>
        <v>-0.18273965449844093</v>
      </c>
    </row>
    <row r="38" spans="1:14" x14ac:dyDescent="0.25">
      <c r="A38">
        <v>4</v>
      </c>
      <c r="B38">
        <v>4</v>
      </c>
      <c r="C38">
        <v>1</v>
      </c>
      <c r="D38">
        <v>164.02820931143202</v>
      </c>
      <c r="E38">
        <v>1</v>
      </c>
      <c r="F38">
        <v>1</v>
      </c>
      <c r="G38">
        <v>0</v>
      </c>
      <c r="H38">
        <v>2.8428573938758346</v>
      </c>
      <c r="I38">
        <v>0.12006918218260498</v>
      </c>
      <c r="J38">
        <f t="shared" si="0"/>
        <v>3.112716623705535</v>
      </c>
      <c r="K38">
        <f t="shared" si="2"/>
        <v>4.258574375899897E-2</v>
      </c>
      <c r="L38">
        <f t="shared" si="3"/>
        <v>0.95741425624100107</v>
      </c>
      <c r="M38">
        <f t="shared" si="1"/>
        <v>0.95741425624100107</v>
      </c>
      <c r="N38">
        <f t="shared" si="4"/>
        <v>-1.8900110005623316E-2</v>
      </c>
    </row>
    <row r="39" spans="1:14" x14ac:dyDescent="0.25">
      <c r="A39">
        <v>4</v>
      </c>
      <c r="B39">
        <v>5</v>
      </c>
      <c r="C39">
        <v>1</v>
      </c>
      <c r="D39">
        <v>200.89976069863337</v>
      </c>
      <c r="E39">
        <v>1</v>
      </c>
      <c r="F39">
        <v>1</v>
      </c>
      <c r="G39">
        <v>0</v>
      </c>
      <c r="H39">
        <v>2.6924592983724551</v>
      </c>
      <c r="I39">
        <v>0.8463567128279863</v>
      </c>
      <c r="J39">
        <f t="shared" si="0"/>
        <v>2.9960527801601042</v>
      </c>
      <c r="K39">
        <f t="shared" si="2"/>
        <v>4.7604514279387437E-2</v>
      </c>
      <c r="L39">
        <f t="shared" si="3"/>
        <v>0.95239548572061261</v>
      </c>
      <c r="M39">
        <f t="shared" si="1"/>
        <v>0.95239548572061261</v>
      </c>
      <c r="N39">
        <f t="shared" si="4"/>
        <v>-2.1182671783825192E-2</v>
      </c>
    </row>
    <row r="40" spans="1:14" x14ac:dyDescent="0.25">
      <c r="A40">
        <v>4</v>
      </c>
      <c r="B40">
        <v>6</v>
      </c>
      <c r="C40">
        <v>1</v>
      </c>
      <c r="D40">
        <v>174.57872240350198</v>
      </c>
      <c r="E40">
        <v>1</v>
      </c>
      <c r="F40">
        <v>1</v>
      </c>
      <c r="G40">
        <v>0</v>
      </c>
      <c r="H40">
        <v>2.9305106415398647</v>
      </c>
      <c r="I40">
        <v>0.49206273720390836</v>
      </c>
      <c r="J40">
        <f t="shared" si="0"/>
        <v>3.1807092717340826</v>
      </c>
      <c r="K40">
        <f t="shared" si="2"/>
        <v>3.9898155513966645E-2</v>
      </c>
      <c r="L40">
        <f t="shared" si="3"/>
        <v>0.96010184448603331</v>
      </c>
      <c r="M40">
        <f t="shared" si="1"/>
        <v>0.96010184448603331</v>
      </c>
      <c r="N40">
        <f t="shared" si="4"/>
        <v>-1.7682695968452664E-2</v>
      </c>
    </row>
    <row r="41" spans="1:14" x14ac:dyDescent="0.25">
      <c r="A41">
        <v>4</v>
      </c>
      <c r="B41">
        <v>7</v>
      </c>
      <c r="C41">
        <v>0</v>
      </c>
      <c r="D41">
        <v>73.879300023163623</v>
      </c>
      <c r="E41">
        <v>0</v>
      </c>
      <c r="F41">
        <v>1</v>
      </c>
      <c r="G41">
        <v>0</v>
      </c>
      <c r="H41">
        <v>2.3233984535291148</v>
      </c>
      <c r="I41">
        <v>0.44454622903600516</v>
      </c>
      <c r="J41">
        <f t="shared" si="0"/>
        <v>0.43117558225360497</v>
      </c>
      <c r="K41">
        <f t="shared" si="2"/>
        <v>0.3938456483480724</v>
      </c>
      <c r="L41">
        <f t="shared" si="3"/>
        <v>0.60615435165192766</v>
      </c>
      <c r="M41">
        <f t="shared" si="1"/>
        <v>0.3938456483480724</v>
      </c>
      <c r="N41">
        <f t="shared" si="4"/>
        <v>-0.40467394874451923</v>
      </c>
    </row>
    <row r="42" spans="1:14" x14ac:dyDescent="0.25">
      <c r="A42">
        <v>5</v>
      </c>
      <c r="B42">
        <v>0</v>
      </c>
      <c r="C42">
        <v>1</v>
      </c>
      <c r="D42">
        <v>3.6348819400525008</v>
      </c>
      <c r="E42">
        <v>1</v>
      </c>
      <c r="F42">
        <v>1</v>
      </c>
      <c r="G42">
        <v>1</v>
      </c>
      <c r="H42">
        <v>2.6369776589231231</v>
      </c>
      <c r="I42">
        <v>0.89241437132917412</v>
      </c>
      <c r="J42">
        <f t="shared" si="0"/>
        <v>3.1697796891233825</v>
      </c>
      <c r="K42">
        <f t="shared" si="2"/>
        <v>4.0318939119204665E-2</v>
      </c>
      <c r="L42">
        <f t="shared" si="3"/>
        <v>0.9596810608807953</v>
      </c>
      <c r="M42">
        <f t="shared" si="1"/>
        <v>0.9596810608807953</v>
      </c>
      <c r="N42">
        <f t="shared" si="4"/>
        <v>-1.787307582884809E-2</v>
      </c>
    </row>
    <row r="43" spans="1:14" x14ac:dyDescent="0.25">
      <c r="A43">
        <v>5</v>
      </c>
      <c r="B43">
        <v>1</v>
      </c>
      <c r="C43">
        <v>0</v>
      </c>
      <c r="D43">
        <v>20.715530756082202</v>
      </c>
      <c r="E43">
        <v>1</v>
      </c>
      <c r="F43">
        <v>1</v>
      </c>
      <c r="G43">
        <v>1</v>
      </c>
      <c r="H43">
        <v>2.5206843820205904</v>
      </c>
      <c r="I43">
        <v>0.87475182609341573</v>
      </c>
      <c r="J43">
        <f t="shared" si="0"/>
        <v>0.80097436234601327</v>
      </c>
      <c r="K43">
        <f t="shared" si="2"/>
        <v>0.30981713190839427</v>
      </c>
      <c r="L43">
        <f t="shared" si="3"/>
        <v>0.69018286809160578</v>
      </c>
      <c r="M43">
        <f t="shared" si="1"/>
        <v>0.69018286809160578</v>
      </c>
      <c r="N43">
        <f t="shared" si="4"/>
        <v>-0.16103582508744968</v>
      </c>
    </row>
    <row r="44" spans="1:14" x14ac:dyDescent="0.25">
      <c r="A44">
        <v>5</v>
      </c>
      <c r="B44">
        <v>2</v>
      </c>
      <c r="C44">
        <v>0</v>
      </c>
      <c r="D44">
        <v>65.664462152570223</v>
      </c>
      <c r="E44">
        <v>1</v>
      </c>
      <c r="F44">
        <v>1</v>
      </c>
      <c r="G44">
        <v>1</v>
      </c>
      <c r="H44">
        <v>2.6423638044398103</v>
      </c>
      <c r="I44">
        <v>0.48128853031721519</v>
      </c>
      <c r="J44">
        <f t="shared" si="0"/>
        <v>0.89536112337714124</v>
      </c>
      <c r="K44">
        <f t="shared" si="2"/>
        <v>0.29000472000796024</v>
      </c>
      <c r="L44">
        <f t="shared" si="3"/>
        <v>0.70999527999203971</v>
      </c>
      <c r="M44">
        <f t="shared" si="1"/>
        <v>0.70999527999203971</v>
      </c>
      <c r="N44">
        <f t="shared" si="4"/>
        <v>-0.14874453843617175</v>
      </c>
    </row>
    <row r="45" spans="1:14" x14ac:dyDescent="0.25">
      <c r="A45">
        <v>5</v>
      </c>
      <c r="B45">
        <v>3</v>
      </c>
      <c r="C45">
        <v>0</v>
      </c>
      <c r="D45">
        <v>201.06721758376133</v>
      </c>
      <c r="E45">
        <v>1</v>
      </c>
      <c r="F45">
        <v>1</v>
      </c>
      <c r="G45">
        <v>1</v>
      </c>
      <c r="H45">
        <v>2.8676336166518013</v>
      </c>
      <c r="I45">
        <v>0.68378109804416454</v>
      </c>
      <c r="J45">
        <f t="shared" si="0"/>
        <v>1.0701029779162345</v>
      </c>
      <c r="K45">
        <f t="shared" si="2"/>
        <v>0.25538350111359948</v>
      </c>
      <c r="L45">
        <f t="shared" si="3"/>
        <v>0.74461649888640058</v>
      </c>
      <c r="M45">
        <f t="shared" si="1"/>
        <v>0.74461649888640058</v>
      </c>
      <c r="N45">
        <f t="shared" si="4"/>
        <v>-0.12806734510401238</v>
      </c>
    </row>
    <row r="46" spans="1:14" x14ac:dyDescent="0.25">
      <c r="A46">
        <v>5</v>
      </c>
      <c r="B46">
        <v>4</v>
      </c>
      <c r="C46">
        <v>0</v>
      </c>
      <c r="D46">
        <v>324.25846492321119</v>
      </c>
      <c r="E46">
        <v>1</v>
      </c>
      <c r="F46">
        <v>1</v>
      </c>
      <c r="G46">
        <v>1</v>
      </c>
      <c r="H46">
        <v>2.5555030064793547</v>
      </c>
      <c r="I46">
        <v>0.59659757649860112</v>
      </c>
      <c r="J46">
        <f t="shared" si="0"/>
        <v>0.82798317879896555</v>
      </c>
      <c r="K46">
        <f t="shared" si="2"/>
        <v>0.30407168521414102</v>
      </c>
      <c r="L46">
        <f t="shared" si="3"/>
        <v>0.69592831478585904</v>
      </c>
      <c r="M46">
        <f t="shared" si="1"/>
        <v>0.69592831478585904</v>
      </c>
      <c r="N46">
        <f t="shared" si="4"/>
        <v>-0.15743549328643019</v>
      </c>
    </row>
    <row r="47" spans="1:14" x14ac:dyDescent="0.25">
      <c r="A47">
        <v>5</v>
      </c>
      <c r="B47">
        <v>5</v>
      </c>
      <c r="C47">
        <v>0</v>
      </c>
      <c r="D47">
        <v>562.65359887171735</v>
      </c>
      <c r="E47">
        <v>1</v>
      </c>
      <c r="F47">
        <v>1</v>
      </c>
      <c r="G47">
        <v>1</v>
      </c>
      <c r="H47">
        <v>2.1943787464431805</v>
      </c>
      <c r="I47">
        <v>0.84513240357910302</v>
      </c>
      <c r="J47">
        <f t="shared" si="0"/>
        <v>0.54785899217073242</v>
      </c>
      <c r="K47">
        <f t="shared" si="2"/>
        <v>0.36636128167454668</v>
      </c>
      <c r="L47">
        <f t="shared" si="3"/>
        <v>0.63363871832545327</v>
      </c>
      <c r="M47">
        <f t="shared" si="1"/>
        <v>0.63363871832545327</v>
      </c>
      <c r="N47">
        <f t="shared" si="4"/>
        <v>-0.19815829315887284</v>
      </c>
    </row>
    <row r="48" spans="1:14" x14ac:dyDescent="0.25">
      <c r="A48">
        <v>5</v>
      </c>
      <c r="B48">
        <v>6</v>
      </c>
      <c r="C48">
        <v>1</v>
      </c>
      <c r="D48">
        <v>358.11795499001863</v>
      </c>
      <c r="E48">
        <v>1</v>
      </c>
      <c r="F48">
        <v>1</v>
      </c>
      <c r="G48">
        <v>1</v>
      </c>
      <c r="H48">
        <v>2.4521350495999101</v>
      </c>
      <c r="I48">
        <v>2.5662494694303817E-2</v>
      </c>
      <c r="J48">
        <f t="shared" si="0"/>
        <v>3.0263972268492658</v>
      </c>
      <c r="K48">
        <f t="shared" si="2"/>
        <v>4.624748096863656E-2</v>
      </c>
      <c r="L48">
        <f t="shared" si="3"/>
        <v>0.95375251903136349</v>
      </c>
      <c r="M48">
        <f t="shared" si="1"/>
        <v>0.95375251903136349</v>
      </c>
      <c r="N48">
        <f t="shared" si="4"/>
        <v>-2.0564301985974077E-2</v>
      </c>
    </row>
    <row r="49" spans="1:14" x14ac:dyDescent="0.25">
      <c r="A49">
        <v>5</v>
      </c>
      <c r="B49">
        <v>7</v>
      </c>
      <c r="C49">
        <v>0</v>
      </c>
      <c r="D49">
        <v>198.48385928197362</v>
      </c>
      <c r="E49">
        <v>1</v>
      </c>
      <c r="F49">
        <v>1</v>
      </c>
      <c r="G49">
        <v>1</v>
      </c>
      <c r="H49">
        <v>2.0236942261247881</v>
      </c>
      <c r="I49">
        <v>0.99989385674948594</v>
      </c>
      <c r="J49">
        <f t="shared" si="0"/>
        <v>0.415458963384435</v>
      </c>
      <c r="K49">
        <f t="shared" si="2"/>
        <v>0.39760388931506047</v>
      </c>
      <c r="L49">
        <f t="shared" si="3"/>
        <v>0.60239611068493959</v>
      </c>
      <c r="M49">
        <f t="shared" si="1"/>
        <v>0.60239611068493959</v>
      </c>
      <c r="N49">
        <f t="shared" si="4"/>
        <v>-0.22011784078066576</v>
      </c>
    </row>
    <row r="50" spans="1:14" x14ac:dyDescent="0.25">
      <c r="A50">
        <v>5</v>
      </c>
      <c r="B50">
        <v>8</v>
      </c>
      <c r="C50">
        <v>1</v>
      </c>
      <c r="D50">
        <v>49.304272076028674</v>
      </c>
      <c r="E50">
        <v>1</v>
      </c>
      <c r="F50">
        <v>1</v>
      </c>
      <c r="G50">
        <v>1</v>
      </c>
      <c r="H50">
        <v>2.3698863268094419</v>
      </c>
      <c r="I50">
        <v>0.74580195050536524</v>
      </c>
      <c r="J50">
        <f t="shared" si="0"/>
        <v>2.9625968702335594</v>
      </c>
      <c r="K50">
        <f t="shared" si="2"/>
        <v>4.9144513899842715E-2</v>
      </c>
      <c r="L50">
        <f t="shared" si="3"/>
        <v>0.95085548610015724</v>
      </c>
      <c r="M50">
        <f t="shared" si="1"/>
        <v>0.95085548610015724</v>
      </c>
      <c r="N50">
        <f t="shared" si="4"/>
        <v>-2.1885483439417555E-2</v>
      </c>
    </row>
    <row r="51" spans="1:14" x14ac:dyDescent="0.25">
      <c r="A51">
        <v>5</v>
      </c>
      <c r="B51">
        <v>9</v>
      </c>
      <c r="C51">
        <v>1</v>
      </c>
      <c r="D51">
        <v>6.8706007643308329</v>
      </c>
      <c r="E51">
        <v>1</v>
      </c>
      <c r="F51">
        <v>1</v>
      </c>
      <c r="G51">
        <v>1</v>
      </c>
      <c r="H51">
        <v>2.7787476489906759</v>
      </c>
      <c r="I51">
        <v>0.25974028582876496</v>
      </c>
      <c r="J51">
        <f t="shared" si="0"/>
        <v>3.2797507089379696</v>
      </c>
      <c r="K51">
        <f t="shared" si="2"/>
        <v>3.627242977029884E-2</v>
      </c>
      <c r="L51">
        <f t="shared" si="3"/>
        <v>0.96372757022970112</v>
      </c>
      <c r="M51">
        <f t="shared" si="1"/>
        <v>0.96372757022970112</v>
      </c>
      <c r="N51">
        <f t="shared" si="4"/>
        <v>-1.604571658179349E-2</v>
      </c>
    </row>
    <row r="52" spans="1:14" x14ac:dyDescent="0.25">
      <c r="A52">
        <v>6</v>
      </c>
      <c r="B52">
        <v>0</v>
      </c>
      <c r="C52">
        <v>1</v>
      </c>
      <c r="D52">
        <v>3.2731675192767877</v>
      </c>
      <c r="E52">
        <v>1</v>
      </c>
      <c r="F52">
        <v>0</v>
      </c>
      <c r="G52">
        <v>3</v>
      </c>
      <c r="H52">
        <v>2.3933482639619506</v>
      </c>
      <c r="I52">
        <v>0.65315605911067687</v>
      </c>
      <c r="J52">
        <f t="shared" si="0"/>
        <v>3.0953371651841941</v>
      </c>
      <c r="K52">
        <f t="shared" si="2"/>
        <v>4.3300002588716649E-2</v>
      </c>
      <c r="L52">
        <f t="shared" si="3"/>
        <v>0.95669999741128331</v>
      </c>
      <c r="M52">
        <f t="shared" si="1"/>
        <v>0.95669999741128331</v>
      </c>
      <c r="N52">
        <f t="shared" si="4"/>
        <v>-1.9224227212527711E-2</v>
      </c>
    </row>
    <row r="53" spans="1:14" x14ac:dyDescent="0.25">
      <c r="A53">
        <v>6</v>
      </c>
      <c r="B53">
        <v>1</v>
      </c>
      <c r="C53">
        <v>1</v>
      </c>
      <c r="D53">
        <v>18.382785497627314</v>
      </c>
      <c r="E53">
        <v>1</v>
      </c>
      <c r="F53">
        <v>0</v>
      </c>
      <c r="G53">
        <v>3</v>
      </c>
      <c r="H53">
        <v>2.4040100062438796</v>
      </c>
      <c r="I53">
        <v>0.88254278122076357</v>
      </c>
      <c r="J53">
        <f t="shared" si="0"/>
        <v>3.103607481569103</v>
      </c>
      <c r="K53">
        <f t="shared" si="2"/>
        <v>4.2958694886023469E-2</v>
      </c>
      <c r="L53">
        <f t="shared" si="3"/>
        <v>0.95704130511397656</v>
      </c>
      <c r="M53">
        <f t="shared" si="1"/>
        <v>0.95704130511397656</v>
      </c>
      <c r="N53">
        <f t="shared" si="4"/>
        <v>-1.9069318026749323E-2</v>
      </c>
    </row>
    <row r="54" spans="1:14" x14ac:dyDescent="0.25">
      <c r="A54">
        <v>6</v>
      </c>
      <c r="B54">
        <v>2</v>
      </c>
      <c r="C54">
        <v>1</v>
      </c>
      <c r="D54">
        <v>57.191369486858981</v>
      </c>
      <c r="E54">
        <v>1</v>
      </c>
      <c r="F54">
        <v>0</v>
      </c>
      <c r="G54">
        <v>3</v>
      </c>
      <c r="H54">
        <v>2.5961220174840491</v>
      </c>
      <c r="I54">
        <v>0.42507108977952157</v>
      </c>
      <c r="J54">
        <f t="shared" si="0"/>
        <v>3.252628820885314</v>
      </c>
      <c r="K54">
        <f t="shared" si="2"/>
        <v>3.7232539178651894E-2</v>
      </c>
      <c r="L54">
        <f t="shared" si="3"/>
        <v>0.96276746082134812</v>
      </c>
      <c r="M54">
        <f t="shared" si="1"/>
        <v>0.96276746082134812</v>
      </c>
      <c r="N54">
        <f t="shared" si="4"/>
        <v>-1.6478596237200757E-2</v>
      </c>
    </row>
    <row r="55" spans="1:14" x14ac:dyDescent="0.25">
      <c r="A55">
        <v>6</v>
      </c>
      <c r="B55">
        <v>3</v>
      </c>
      <c r="C55">
        <v>1</v>
      </c>
      <c r="D55">
        <v>153.24192035597065</v>
      </c>
      <c r="E55">
        <v>1</v>
      </c>
      <c r="F55">
        <v>0</v>
      </c>
      <c r="G55">
        <v>3</v>
      </c>
      <c r="H55">
        <v>2.48500747280832</v>
      </c>
      <c r="I55">
        <v>0.94874573529523332</v>
      </c>
      <c r="J55">
        <f t="shared" si="0"/>
        <v>3.1664372383903103</v>
      </c>
      <c r="K55">
        <f t="shared" si="2"/>
        <v>4.0448468538931553E-2</v>
      </c>
      <c r="L55">
        <f t="shared" si="3"/>
        <v>0.95955153146106842</v>
      </c>
      <c r="M55">
        <f t="shared" si="1"/>
        <v>0.95955153146106842</v>
      </c>
      <c r="N55">
        <f t="shared" si="4"/>
        <v>-1.7931697084595195E-2</v>
      </c>
    </row>
    <row r="56" spans="1:14" x14ac:dyDescent="0.25">
      <c r="A56">
        <v>6</v>
      </c>
      <c r="B56">
        <v>4</v>
      </c>
      <c r="C56">
        <v>1</v>
      </c>
      <c r="D56">
        <v>245.9476005911776</v>
      </c>
      <c r="E56">
        <v>1</v>
      </c>
      <c r="F56">
        <v>0</v>
      </c>
      <c r="G56">
        <v>3</v>
      </c>
      <c r="H56">
        <v>2.6528024417805502</v>
      </c>
      <c r="I56">
        <v>0.24148220538116583</v>
      </c>
      <c r="J56">
        <f t="shared" si="0"/>
        <v>3.2965958414122927</v>
      </c>
      <c r="K56">
        <f t="shared" si="2"/>
        <v>3.5688156739213224E-2</v>
      </c>
      <c r="L56">
        <f t="shared" si="3"/>
        <v>0.96431184326078678</v>
      </c>
      <c r="M56">
        <f t="shared" si="1"/>
        <v>0.96431184326078678</v>
      </c>
      <c r="N56">
        <f t="shared" si="4"/>
        <v>-1.5782499388911041E-2</v>
      </c>
    </row>
    <row r="57" spans="1:14" x14ac:dyDescent="0.25">
      <c r="A57">
        <v>6</v>
      </c>
      <c r="B57">
        <v>5</v>
      </c>
      <c r="C57">
        <v>1</v>
      </c>
      <c r="D57">
        <v>287.69575861175429</v>
      </c>
      <c r="E57">
        <v>1</v>
      </c>
      <c r="F57">
        <v>0</v>
      </c>
      <c r="G57">
        <v>3</v>
      </c>
      <c r="H57">
        <v>2.1740488030512362</v>
      </c>
      <c r="I57">
        <v>0.80494012042811414</v>
      </c>
      <c r="J57">
        <f t="shared" si="0"/>
        <v>2.9252265137716567</v>
      </c>
      <c r="K57">
        <f t="shared" si="2"/>
        <v>5.0920522267243543E-2</v>
      </c>
      <c r="L57">
        <f t="shared" si="3"/>
        <v>0.94907947773275647</v>
      </c>
      <c r="M57">
        <f t="shared" si="1"/>
        <v>0.94907947773275647</v>
      </c>
      <c r="N57">
        <f t="shared" si="4"/>
        <v>-2.2697417398333263E-2</v>
      </c>
    </row>
    <row r="58" spans="1:14" x14ac:dyDescent="0.25">
      <c r="A58">
        <v>6</v>
      </c>
      <c r="B58">
        <v>6</v>
      </c>
      <c r="C58">
        <v>1</v>
      </c>
      <c r="D58">
        <v>222.53317526036437</v>
      </c>
      <c r="E58">
        <v>1</v>
      </c>
      <c r="F58">
        <v>0</v>
      </c>
      <c r="G58">
        <v>3</v>
      </c>
      <c r="H58">
        <v>2.0255440370631854</v>
      </c>
      <c r="I58">
        <v>0.28412725090372248</v>
      </c>
      <c r="J58">
        <f t="shared" si="0"/>
        <v>2.8100313264456886</v>
      </c>
      <c r="K58">
        <f t="shared" si="2"/>
        <v>5.6784502940335685E-2</v>
      </c>
      <c r="L58">
        <f t="shared" si="3"/>
        <v>0.94321549705966434</v>
      </c>
      <c r="M58">
        <f t="shared" si="1"/>
        <v>0.94321549705966434</v>
      </c>
      <c r="N58">
        <f t="shared" si="4"/>
        <v>-2.5389072382636244E-2</v>
      </c>
    </row>
    <row r="59" spans="1:14" x14ac:dyDescent="0.25">
      <c r="A59">
        <v>6</v>
      </c>
      <c r="B59">
        <v>7</v>
      </c>
      <c r="C59">
        <v>0</v>
      </c>
      <c r="D59">
        <v>95.41913188792924</v>
      </c>
      <c r="E59">
        <v>1</v>
      </c>
      <c r="F59">
        <v>0</v>
      </c>
      <c r="G59">
        <v>3</v>
      </c>
      <c r="H59">
        <v>2.1478207980385204</v>
      </c>
      <c r="I59">
        <v>0.11958425532475081</v>
      </c>
      <c r="J59">
        <f t="shared" si="0"/>
        <v>0.62628484287013064</v>
      </c>
      <c r="K59">
        <f t="shared" si="2"/>
        <v>0.34835341494616928</v>
      </c>
      <c r="L59">
        <f t="shared" si="3"/>
        <v>0.65164658505383066</v>
      </c>
      <c r="M59">
        <f t="shared" si="1"/>
        <v>0.65164658505383066</v>
      </c>
      <c r="N59">
        <f t="shared" si="4"/>
        <v>-0.18598787631466554</v>
      </c>
    </row>
    <row r="60" spans="1:14" x14ac:dyDescent="0.25">
      <c r="A60">
        <v>6</v>
      </c>
      <c r="B60">
        <v>8</v>
      </c>
      <c r="C60">
        <v>0</v>
      </c>
      <c r="D60">
        <v>25.634865393773797</v>
      </c>
      <c r="E60">
        <v>1</v>
      </c>
      <c r="F60">
        <v>0</v>
      </c>
      <c r="G60">
        <v>3</v>
      </c>
      <c r="H60">
        <v>2.6740363395073214</v>
      </c>
      <c r="I60">
        <v>0.4202566163929311</v>
      </c>
      <c r="J60">
        <f t="shared" si="0"/>
        <v>1.0344703813612792</v>
      </c>
      <c r="K60">
        <f t="shared" si="2"/>
        <v>0.26221834586536219</v>
      </c>
      <c r="L60">
        <f t="shared" si="3"/>
        <v>0.73778165413463781</v>
      </c>
      <c r="M60">
        <f t="shared" si="1"/>
        <v>0.73778165413463781</v>
      </c>
      <c r="N60">
        <f t="shared" si="4"/>
        <v>-0.13207214825146632</v>
      </c>
    </row>
    <row r="61" spans="1:14" x14ac:dyDescent="0.25">
      <c r="A61">
        <v>6</v>
      </c>
      <c r="B61">
        <v>9</v>
      </c>
      <c r="C61">
        <v>0</v>
      </c>
      <c r="D61">
        <v>2.0934470719157225</v>
      </c>
      <c r="E61">
        <v>1</v>
      </c>
      <c r="F61">
        <v>0</v>
      </c>
      <c r="G61">
        <v>3</v>
      </c>
      <c r="H61">
        <v>2.3312925566308422</v>
      </c>
      <c r="I61">
        <v>0.89624677320650203</v>
      </c>
      <c r="J61">
        <f t="shared" si="0"/>
        <v>0.76860393585983289</v>
      </c>
      <c r="K61">
        <f t="shared" si="2"/>
        <v>0.31678118031675806</v>
      </c>
      <c r="L61">
        <f t="shared" si="3"/>
        <v>0.68321881968324194</v>
      </c>
      <c r="M61">
        <f t="shared" si="1"/>
        <v>0.68321881968324194</v>
      </c>
      <c r="N61">
        <f t="shared" si="4"/>
        <v>-0.1654401792452618</v>
      </c>
    </row>
    <row r="62" spans="1:14" x14ac:dyDescent="0.25">
      <c r="A62">
        <v>7</v>
      </c>
      <c r="B62">
        <v>0</v>
      </c>
      <c r="C62">
        <v>1</v>
      </c>
      <c r="D62">
        <v>4.8883246325648608</v>
      </c>
      <c r="E62">
        <v>1</v>
      </c>
      <c r="F62">
        <v>0</v>
      </c>
      <c r="G62">
        <v>3</v>
      </c>
      <c r="H62">
        <v>2.995173136351756</v>
      </c>
      <c r="I62">
        <v>0.98784328338896765</v>
      </c>
      <c r="J62">
        <f t="shared" si="0"/>
        <v>3.5621728822139698</v>
      </c>
      <c r="K62">
        <f t="shared" si="2"/>
        <v>2.7594058299815316E-2</v>
      </c>
      <c r="L62">
        <f t="shared" si="3"/>
        <v>0.97240594170018468</v>
      </c>
      <c r="M62">
        <f t="shared" si="1"/>
        <v>0.97240594170018468</v>
      </c>
      <c r="N62">
        <f t="shared" si="4"/>
        <v>-1.2152396147377674E-2</v>
      </c>
    </row>
    <row r="63" spans="1:14" x14ac:dyDescent="0.25">
      <c r="A63">
        <v>7</v>
      </c>
      <c r="B63">
        <v>1</v>
      </c>
      <c r="C63">
        <v>1</v>
      </c>
      <c r="D63">
        <v>20.079951896403134</v>
      </c>
      <c r="E63">
        <v>1</v>
      </c>
      <c r="F63">
        <v>0</v>
      </c>
      <c r="G63">
        <v>3</v>
      </c>
      <c r="H63">
        <v>2.7814867232200413</v>
      </c>
      <c r="I63">
        <v>0.60472122094870429</v>
      </c>
      <c r="J63">
        <f t="shared" si="0"/>
        <v>3.3964162734886791</v>
      </c>
      <c r="K63">
        <f t="shared" si="2"/>
        <v>3.240765291676509E-2</v>
      </c>
      <c r="L63">
        <f t="shared" si="3"/>
        <v>0.96759234708323494</v>
      </c>
      <c r="M63">
        <f t="shared" si="1"/>
        <v>0.96759234708323494</v>
      </c>
      <c r="N63">
        <f t="shared" si="4"/>
        <v>-1.4307575234367457E-2</v>
      </c>
    </row>
    <row r="64" spans="1:14" x14ac:dyDescent="0.25">
      <c r="A64">
        <v>7</v>
      </c>
      <c r="B64">
        <v>2</v>
      </c>
      <c r="C64">
        <v>1</v>
      </c>
      <c r="D64">
        <v>59.978938566883507</v>
      </c>
      <c r="E64">
        <v>1</v>
      </c>
      <c r="F64">
        <v>0</v>
      </c>
      <c r="G64">
        <v>3</v>
      </c>
      <c r="H64">
        <v>2.896833080972101</v>
      </c>
      <c r="I64">
        <v>3.3631021424298524E-2</v>
      </c>
      <c r="J64">
        <f t="shared" si="0"/>
        <v>3.4858904745367845</v>
      </c>
      <c r="K64">
        <f t="shared" si="2"/>
        <v>2.9716366651431521E-2</v>
      </c>
      <c r="L64">
        <f t="shared" si="3"/>
        <v>0.97028363334856849</v>
      </c>
      <c r="M64">
        <f t="shared" si="1"/>
        <v>0.97028363334856849</v>
      </c>
      <c r="N64">
        <f t="shared" si="4"/>
        <v>-1.310129419523646E-2</v>
      </c>
    </row>
    <row r="65" spans="1:14" x14ac:dyDescent="0.25">
      <c r="A65">
        <v>7</v>
      </c>
      <c r="B65">
        <v>3</v>
      </c>
      <c r="C65">
        <v>0</v>
      </c>
      <c r="D65">
        <v>174.45102556732414</v>
      </c>
      <c r="E65">
        <v>1</v>
      </c>
      <c r="F65">
        <v>0</v>
      </c>
      <c r="G65">
        <v>3</v>
      </c>
      <c r="H65">
        <v>2.1954281070657089</v>
      </c>
      <c r="I65">
        <v>0.19106651945912745</v>
      </c>
      <c r="J65">
        <f t="shared" si="0"/>
        <v>0.66321384541752071</v>
      </c>
      <c r="K65">
        <f t="shared" si="2"/>
        <v>0.34001803570709244</v>
      </c>
      <c r="L65">
        <f t="shared" si="3"/>
        <v>0.65998196429290756</v>
      </c>
      <c r="M65">
        <f t="shared" si="1"/>
        <v>0.65998196429290756</v>
      </c>
      <c r="N65">
        <f t="shared" si="4"/>
        <v>-0.1804679325113015</v>
      </c>
    </row>
    <row r="66" spans="1:14" x14ac:dyDescent="0.25">
      <c r="A66">
        <v>7</v>
      </c>
      <c r="B66">
        <v>4</v>
      </c>
      <c r="C66">
        <v>1</v>
      </c>
      <c r="D66">
        <v>273.93834821052201</v>
      </c>
      <c r="E66">
        <v>1</v>
      </c>
      <c r="F66">
        <v>0</v>
      </c>
      <c r="G66">
        <v>3</v>
      </c>
      <c r="H66">
        <v>2.5366650186139079</v>
      </c>
      <c r="I66">
        <v>0.61800869590373431</v>
      </c>
      <c r="J66">
        <f t="shared" si="0"/>
        <v>3.2065080107071617</v>
      </c>
      <c r="K66">
        <f t="shared" si="2"/>
        <v>3.892154801141437E-2</v>
      </c>
      <c r="L66">
        <f t="shared" si="3"/>
        <v>0.96107845198858566</v>
      </c>
      <c r="M66">
        <f t="shared" si="1"/>
        <v>0.96107845198858566</v>
      </c>
      <c r="N66">
        <f t="shared" si="4"/>
        <v>-1.7241159807942129E-2</v>
      </c>
    </row>
    <row r="67" spans="1:14" x14ac:dyDescent="0.25">
      <c r="A67">
        <v>7</v>
      </c>
      <c r="B67">
        <v>5</v>
      </c>
      <c r="C67">
        <v>0</v>
      </c>
      <c r="D67">
        <v>376.31603288727257</v>
      </c>
      <c r="E67">
        <v>1</v>
      </c>
      <c r="F67">
        <v>0</v>
      </c>
      <c r="G67">
        <v>3</v>
      </c>
      <c r="H67">
        <v>2.9552125362133141</v>
      </c>
      <c r="I67">
        <v>8.2884347009130721E-2</v>
      </c>
      <c r="J67">
        <f t="shared" si="0"/>
        <v>1.2525788335422443</v>
      </c>
      <c r="K67">
        <f t="shared" si="2"/>
        <v>0.22225404964442735</v>
      </c>
      <c r="L67">
        <f t="shared" si="3"/>
        <v>0.77774595035557259</v>
      </c>
      <c r="M67">
        <f t="shared" si="1"/>
        <v>0.77774595035557259</v>
      </c>
      <c r="N67">
        <f t="shared" si="4"/>
        <v>-0.10916224154077268</v>
      </c>
    </row>
    <row r="68" spans="1:14" x14ac:dyDescent="0.25">
      <c r="A68">
        <v>7</v>
      </c>
      <c r="B68">
        <v>6</v>
      </c>
      <c r="C68">
        <v>1</v>
      </c>
      <c r="D68">
        <v>288.909381592052</v>
      </c>
      <c r="E68">
        <v>1</v>
      </c>
      <c r="F68">
        <v>0</v>
      </c>
      <c r="G68">
        <v>3</v>
      </c>
      <c r="H68">
        <v>2.3923282023282431</v>
      </c>
      <c r="I68">
        <v>0.8488685551845716</v>
      </c>
      <c r="J68">
        <f t="shared" si="0"/>
        <v>3.0945459030977744</v>
      </c>
      <c r="K68">
        <f t="shared" si="2"/>
        <v>4.3332792557136554E-2</v>
      </c>
      <c r="L68">
        <f t="shared" si="3"/>
        <v>0.95666720744286349</v>
      </c>
      <c r="M68">
        <f t="shared" si="1"/>
        <v>0.95666720744286349</v>
      </c>
      <c r="N68">
        <f t="shared" si="4"/>
        <v>-1.9239112491539263E-2</v>
      </c>
    </row>
    <row r="69" spans="1:14" x14ac:dyDescent="0.25">
      <c r="A69">
        <v>7</v>
      </c>
      <c r="B69">
        <v>7</v>
      </c>
      <c r="C69">
        <v>0</v>
      </c>
      <c r="D69">
        <v>141.76737802812801</v>
      </c>
      <c r="E69">
        <v>1</v>
      </c>
      <c r="F69">
        <v>0</v>
      </c>
      <c r="G69">
        <v>3</v>
      </c>
      <c r="H69">
        <v>2.1123211160786295</v>
      </c>
      <c r="I69">
        <v>0.26991250316518522</v>
      </c>
      <c r="J69">
        <f t="shared" si="0"/>
        <v>0.59874772992851</v>
      </c>
      <c r="K69">
        <f t="shared" si="2"/>
        <v>0.3546302456612701</v>
      </c>
      <c r="L69">
        <f t="shared" si="3"/>
        <v>0.6453697543387299</v>
      </c>
      <c r="M69">
        <f t="shared" si="1"/>
        <v>0.6453697543387299</v>
      </c>
      <c r="N69">
        <f t="shared" si="4"/>
        <v>-0.19019139194046311</v>
      </c>
    </row>
    <row r="70" spans="1:14" x14ac:dyDescent="0.25">
      <c r="A70">
        <v>7</v>
      </c>
      <c r="B70">
        <v>8</v>
      </c>
      <c r="C70">
        <v>1</v>
      </c>
      <c r="D70">
        <v>32.549977482903046</v>
      </c>
      <c r="E70">
        <v>1</v>
      </c>
      <c r="F70">
        <v>0</v>
      </c>
      <c r="G70">
        <v>3</v>
      </c>
      <c r="H70">
        <v>2.7713544520565496</v>
      </c>
      <c r="I70">
        <v>0.2570901328082813</v>
      </c>
      <c r="J70">
        <f t="shared" si="0"/>
        <v>3.3885566679941999</v>
      </c>
      <c r="K70">
        <f t="shared" si="2"/>
        <v>3.2655017500189926E-2</v>
      </c>
      <c r="L70">
        <f t="shared" si="3"/>
        <v>0.96734498249981005</v>
      </c>
      <c r="M70">
        <f t="shared" si="1"/>
        <v>0.96734498249981005</v>
      </c>
      <c r="N70">
        <f t="shared" si="4"/>
        <v>-1.4418616633530629E-2</v>
      </c>
    </row>
    <row r="71" spans="1:14" x14ac:dyDescent="0.25">
      <c r="A71">
        <v>7</v>
      </c>
      <c r="B71">
        <v>9</v>
      </c>
      <c r="C71">
        <v>0</v>
      </c>
      <c r="D71">
        <v>3.3607666959578726</v>
      </c>
      <c r="E71">
        <v>0</v>
      </c>
      <c r="F71">
        <v>0</v>
      </c>
      <c r="G71">
        <v>3</v>
      </c>
      <c r="H71">
        <v>2.3184735848208149</v>
      </c>
      <c r="I71">
        <v>0.44512744897173384</v>
      </c>
      <c r="J71">
        <f t="shared" si="0"/>
        <v>0.75866025594385489</v>
      </c>
      <c r="K71">
        <f t="shared" si="2"/>
        <v>0.31893720979227769</v>
      </c>
      <c r="L71">
        <f t="shared" si="3"/>
        <v>0.68106279020772231</v>
      </c>
      <c r="M71">
        <f t="shared" si="1"/>
        <v>0.31893720979227769</v>
      </c>
      <c r="N71">
        <f t="shared" si="4"/>
        <v>-0.49629480949726101</v>
      </c>
    </row>
    <row r="72" spans="1:14" x14ac:dyDescent="0.25">
      <c r="A72">
        <v>8</v>
      </c>
      <c r="B72">
        <v>0</v>
      </c>
      <c r="C72">
        <v>1</v>
      </c>
      <c r="D72">
        <v>2.2404197354129054</v>
      </c>
      <c r="E72">
        <v>1</v>
      </c>
      <c r="F72">
        <v>1</v>
      </c>
      <c r="G72">
        <v>1</v>
      </c>
      <c r="H72">
        <v>2.1378157206386903</v>
      </c>
      <c r="I72">
        <v>0.22758401093021474</v>
      </c>
      <c r="J72">
        <f t="shared" si="0"/>
        <v>2.7825796379728658</v>
      </c>
      <c r="K72">
        <f t="shared" si="2"/>
        <v>5.8272831054283124E-2</v>
      </c>
      <c r="L72">
        <f t="shared" si="3"/>
        <v>0.94172716894571684</v>
      </c>
      <c r="M72">
        <f t="shared" si="1"/>
        <v>0.94172716894571684</v>
      </c>
      <c r="N72">
        <f t="shared" si="4"/>
        <v>-2.6074899949843456E-2</v>
      </c>
    </row>
    <row r="73" spans="1:14" x14ac:dyDescent="0.25">
      <c r="A73">
        <v>8</v>
      </c>
      <c r="B73">
        <v>1</v>
      </c>
      <c r="C73">
        <v>0</v>
      </c>
      <c r="D73">
        <v>12.061946687172686</v>
      </c>
      <c r="E73">
        <v>1</v>
      </c>
      <c r="F73">
        <v>1</v>
      </c>
      <c r="G73">
        <v>1</v>
      </c>
      <c r="H73">
        <v>2.5623878823087125</v>
      </c>
      <c r="I73">
        <v>0.33652147959105605</v>
      </c>
      <c r="J73">
        <f t="shared" ref="J73:J136" si="5">$I$4*C73+$J$4*D73+$K$4*F73+$L$4*G73+$M$4*H73+$N$4</f>
        <v>0.83332377885043307</v>
      </c>
      <c r="K73">
        <f t="shared" si="2"/>
        <v>0.30294273363598356</v>
      </c>
      <c r="L73">
        <f t="shared" si="3"/>
        <v>0.69705726636401644</v>
      </c>
      <c r="M73">
        <f t="shared" ref="M73:M136" si="6">E73*L73+(1-E73)*K73</f>
        <v>0.69705726636401644</v>
      </c>
      <c r="N73">
        <f t="shared" si="4"/>
        <v>-0.15673154120722277</v>
      </c>
    </row>
    <row r="74" spans="1:14" x14ac:dyDescent="0.25">
      <c r="A74">
        <v>8</v>
      </c>
      <c r="B74">
        <v>2</v>
      </c>
      <c r="C74">
        <v>1</v>
      </c>
      <c r="D74">
        <v>35.91925875174443</v>
      </c>
      <c r="E74">
        <v>1</v>
      </c>
      <c r="F74">
        <v>1</v>
      </c>
      <c r="G74">
        <v>1</v>
      </c>
      <c r="H74">
        <v>2.0787046761397505</v>
      </c>
      <c r="I74">
        <v>5.1293481507855176E-2</v>
      </c>
      <c r="J74">
        <f t="shared" si="5"/>
        <v>2.736727184694451</v>
      </c>
      <c r="K74">
        <f t="shared" ref="K74:K137" si="7">1/(1+EXP(J74))</f>
        <v>6.0840640333889057E-2</v>
      </c>
      <c r="L74">
        <f t="shared" ref="L74:L137" si="8">1-K74</f>
        <v>0.93915935966611097</v>
      </c>
      <c r="M74">
        <f t="shared" si="6"/>
        <v>0.93915935966611097</v>
      </c>
      <c r="N74">
        <f t="shared" ref="N74:N137" si="9">IF(M74&lt;0.0000001,-7,LOG(M74))</f>
        <v>-2.7260708957009647E-2</v>
      </c>
    </row>
    <row r="75" spans="1:14" x14ac:dyDescent="0.25">
      <c r="A75">
        <v>8</v>
      </c>
      <c r="B75">
        <v>3</v>
      </c>
      <c r="C75">
        <v>1</v>
      </c>
      <c r="D75">
        <v>66.341565986681104</v>
      </c>
      <c r="E75">
        <v>1</v>
      </c>
      <c r="F75">
        <v>1</v>
      </c>
      <c r="G75">
        <v>1</v>
      </c>
      <c r="H75">
        <v>2.2710001278137497</v>
      </c>
      <c r="I75">
        <v>0.23513953568181023</v>
      </c>
      <c r="J75">
        <f t="shared" si="5"/>
        <v>2.8858908188050254</v>
      </c>
      <c r="K75">
        <f t="shared" si="7"/>
        <v>5.285545368480711E-2</v>
      </c>
      <c r="L75">
        <f t="shared" si="8"/>
        <v>0.94714454631519285</v>
      </c>
      <c r="M75">
        <f t="shared" si="6"/>
        <v>0.94714454631519285</v>
      </c>
      <c r="N75">
        <f t="shared" si="9"/>
        <v>-2.3583737072079242E-2</v>
      </c>
    </row>
    <row r="76" spans="1:14" x14ac:dyDescent="0.25">
      <c r="A76">
        <v>8</v>
      </c>
      <c r="B76">
        <v>4</v>
      </c>
      <c r="C76">
        <v>0</v>
      </c>
      <c r="D76">
        <v>122.74038514405152</v>
      </c>
      <c r="E76">
        <v>1</v>
      </c>
      <c r="F76">
        <v>1</v>
      </c>
      <c r="G76">
        <v>1</v>
      </c>
      <c r="H76">
        <v>2.999660727142194</v>
      </c>
      <c r="I76">
        <v>0.9561040867414663</v>
      </c>
      <c r="J76">
        <f t="shared" si="5"/>
        <v>1.1725164433956579</v>
      </c>
      <c r="K76">
        <f t="shared" si="7"/>
        <v>0.23640042654358454</v>
      </c>
      <c r="L76">
        <f t="shared" si="8"/>
        <v>0.76359957345641549</v>
      </c>
      <c r="M76">
        <f t="shared" si="6"/>
        <v>0.76359957345641549</v>
      </c>
      <c r="N76">
        <f t="shared" si="9"/>
        <v>-0.11713432287341638</v>
      </c>
    </row>
    <row r="77" spans="1:14" x14ac:dyDescent="0.25">
      <c r="A77">
        <v>8</v>
      </c>
      <c r="B77">
        <v>5</v>
      </c>
      <c r="C77">
        <v>0</v>
      </c>
      <c r="D77">
        <v>106.0381438543637</v>
      </c>
      <c r="E77">
        <v>1</v>
      </c>
      <c r="F77">
        <v>1</v>
      </c>
      <c r="G77">
        <v>1</v>
      </c>
      <c r="H77">
        <v>2.4633597560598908</v>
      </c>
      <c r="I77">
        <v>0.148751457049356</v>
      </c>
      <c r="J77">
        <f t="shared" si="5"/>
        <v>0.75650763441308477</v>
      </c>
      <c r="K77">
        <f t="shared" si="7"/>
        <v>0.31940497633921089</v>
      </c>
      <c r="L77">
        <f t="shared" si="8"/>
        <v>0.68059502366078917</v>
      </c>
      <c r="M77">
        <f t="shared" si="6"/>
        <v>0.68059502366078917</v>
      </c>
      <c r="N77">
        <f t="shared" si="9"/>
        <v>-0.16711123068035103</v>
      </c>
    </row>
    <row r="78" spans="1:14" x14ac:dyDescent="0.25">
      <c r="A78">
        <v>8</v>
      </c>
      <c r="B78">
        <v>6</v>
      </c>
      <c r="C78">
        <v>1</v>
      </c>
      <c r="D78">
        <v>89.484582487591595</v>
      </c>
      <c r="E78">
        <v>1</v>
      </c>
      <c r="F78">
        <v>1</v>
      </c>
      <c r="G78">
        <v>1</v>
      </c>
      <c r="H78">
        <v>2.210320368348011</v>
      </c>
      <c r="I78">
        <v>0.99436724572204405</v>
      </c>
      <c r="J78">
        <f t="shared" si="5"/>
        <v>2.8388215129006422</v>
      </c>
      <c r="K78">
        <f t="shared" si="7"/>
        <v>5.5262032164938607E-2</v>
      </c>
      <c r="L78">
        <f t="shared" si="8"/>
        <v>0.94473796783506137</v>
      </c>
      <c r="M78">
        <f t="shared" si="6"/>
        <v>0.94473796783506137</v>
      </c>
      <c r="N78">
        <f t="shared" si="9"/>
        <v>-2.4688630542055594E-2</v>
      </c>
    </row>
    <row r="79" spans="1:14" x14ac:dyDescent="0.25">
      <c r="A79">
        <v>8</v>
      </c>
      <c r="B79">
        <v>7</v>
      </c>
      <c r="C79">
        <v>0</v>
      </c>
      <c r="D79">
        <v>32.992335539779759</v>
      </c>
      <c r="E79">
        <v>0</v>
      </c>
      <c r="F79">
        <v>1</v>
      </c>
      <c r="G79">
        <v>1</v>
      </c>
      <c r="H79">
        <v>2.3893147968065329</v>
      </c>
      <c r="I79">
        <v>0.15759328319827737</v>
      </c>
      <c r="J79">
        <f t="shared" si="5"/>
        <v>0.69907093940209375</v>
      </c>
      <c r="K79">
        <f t="shared" si="7"/>
        <v>0.3320182447031429</v>
      </c>
      <c r="L79">
        <f t="shared" si="8"/>
        <v>0.6679817552968571</v>
      </c>
      <c r="M79">
        <f t="shared" si="6"/>
        <v>0.3320182447031429</v>
      </c>
      <c r="N79">
        <f t="shared" si="9"/>
        <v>-0.47883805076526748</v>
      </c>
    </row>
    <row r="80" spans="1:14" x14ac:dyDescent="0.25">
      <c r="A80">
        <v>9</v>
      </c>
      <c r="B80">
        <v>0</v>
      </c>
      <c r="C80">
        <v>1</v>
      </c>
      <c r="D80">
        <v>3.6379921396282606</v>
      </c>
      <c r="E80">
        <v>1</v>
      </c>
      <c r="F80">
        <v>1</v>
      </c>
      <c r="G80">
        <v>2</v>
      </c>
      <c r="H80">
        <v>2.3130950313528453</v>
      </c>
      <c r="I80">
        <v>0.4157582627409086</v>
      </c>
      <c r="J80">
        <f t="shared" si="5"/>
        <v>3.1353078786761657</v>
      </c>
      <c r="K80">
        <f t="shared" si="7"/>
        <v>4.1674107852188766E-2</v>
      </c>
      <c r="L80">
        <f t="shared" si="8"/>
        <v>0.95832589214781128</v>
      </c>
      <c r="M80">
        <f t="shared" si="6"/>
        <v>0.95832589214781128</v>
      </c>
      <c r="N80">
        <f t="shared" si="9"/>
        <v>-1.8486777880125416E-2</v>
      </c>
    </row>
    <row r="81" spans="1:14" x14ac:dyDescent="0.25">
      <c r="A81">
        <v>9</v>
      </c>
      <c r="B81">
        <v>1</v>
      </c>
      <c r="C81">
        <v>1</v>
      </c>
      <c r="D81">
        <v>14.554872303795296</v>
      </c>
      <c r="E81">
        <v>1</v>
      </c>
      <c r="F81">
        <v>1</v>
      </c>
      <c r="G81">
        <v>2</v>
      </c>
      <c r="H81">
        <v>2.7160882302841856</v>
      </c>
      <c r="I81">
        <v>0.36442386382805125</v>
      </c>
      <c r="J81">
        <f t="shared" si="5"/>
        <v>3.4479098125812522</v>
      </c>
      <c r="K81">
        <f t="shared" si="7"/>
        <v>3.0831254385119335E-2</v>
      </c>
      <c r="L81">
        <f t="shared" si="8"/>
        <v>0.96916874561488064</v>
      </c>
      <c r="M81">
        <f t="shared" si="6"/>
        <v>0.96916874561488064</v>
      </c>
      <c r="N81">
        <f t="shared" si="9"/>
        <v>-1.3600599720102517E-2</v>
      </c>
    </row>
    <row r="82" spans="1:14" x14ac:dyDescent="0.25">
      <c r="A82">
        <v>9</v>
      </c>
      <c r="B82">
        <v>2</v>
      </c>
      <c r="C82">
        <v>0</v>
      </c>
      <c r="D82">
        <v>48.813305849361868</v>
      </c>
      <c r="E82">
        <v>1</v>
      </c>
      <c r="F82">
        <v>1</v>
      </c>
      <c r="G82">
        <v>2</v>
      </c>
      <c r="H82">
        <v>2.7958019294173937</v>
      </c>
      <c r="I82">
        <v>0.51741142648097593</v>
      </c>
      <c r="J82">
        <f t="shared" si="5"/>
        <v>1.2311471503702887</v>
      </c>
      <c r="K82">
        <f t="shared" si="7"/>
        <v>0.22598071065459113</v>
      </c>
      <c r="L82">
        <f t="shared" si="8"/>
        <v>0.77401928934540887</v>
      </c>
      <c r="M82">
        <f t="shared" si="6"/>
        <v>0.77401928934540887</v>
      </c>
      <c r="N82">
        <f t="shared" si="9"/>
        <v>-0.1112482161234577</v>
      </c>
    </row>
    <row r="83" spans="1:14" x14ac:dyDescent="0.25">
      <c r="A83">
        <v>9</v>
      </c>
      <c r="B83">
        <v>3</v>
      </c>
      <c r="C83">
        <v>1</v>
      </c>
      <c r="D83">
        <v>117.63593368391791</v>
      </c>
      <c r="E83">
        <v>1</v>
      </c>
      <c r="F83">
        <v>1</v>
      </c>
      <c r="G83">
        <v>2</v>
      </c>
      <c r="H83">
        <v>2.3295799227953466</v>
      </c>
      <c r="I83">
        <v>0.34074545335533912</v>
      </c>
      <c r="J83">
        <f t="shared" si="5"/>
        <v>3.1480952134470908</v>
      </c>
      <c r="K83">
        <f t="shared" si="7"/>
        <v>4.1166397736601468E-2</v>
      </c>
      <c r="L83">
        <f t="shared" si="8"/>
        <v>0.95883360226339853</v>
      </c>
      <c r="M83">
        <f t="shared" si="6"/>
        <v>0.95883360226339853</v>
      </c>
      <c r="N83">
        <f t="shared" si="9"/>
        <v>-1.8256754548834127E-2</v>
      </c>
    </row>
    <row r="84" spans="1:14" x14ac:dyDescent="0.25">
      <c r="A84">
        <v>9</v>
      </c>
      <c r="B84">
        <v>4</v>
      </c>
      <c r="C84">
        <v>1</v>
      </c>
      <c r="D84">
        <v>177.23125519785245</v>
      </c>
      <c r="E84">
        <v>1</v>
      </c>
      <c r="F84">
        <v>1</v>
      </c>
      <c r="G84">
        <v>2</v>
      </c>
      <c r="H84">
        <v>2.0243544273878946</v>
      </c>
      <c r="I84">
        <v>0.18985736210829107</v>
      </c>
      <c r="J84">
        <f t="shared" si="5"/>
        <v>2.9113317137291626</v>
      </c>
      <c r="K84">
        <f t="shared" si="7"/>
        <v>5.1596230380086393E-2</v>
      </c>
      <c r="L84">
        <f t="shared" si="8"/>
        <v>0.94840376961991357</v>
      </c>
      <c r="M84">
        <f t="shared" si="6"/>
        <v>0.94840376961991357</v>
      </c>
      <c r="N84">
        <f t="shared" si="9"/>
        <v>-2.3006728500393328E-2</v>
      </c>
    </row>
    <row r="85" spans="1:14" x14ac:dyDescent="0.25">
      <c r="A85">
        <v>9</v>
      </c>
      <c r="B85">
        <v>5</v>
      </c>
      <c r="C85">
        <v>0</v>
      </c>
      <c r="D85">
        <v>157.08752290995264</v>
      </c>
      <c r="E85">
        <v>1</v>
      </c>
      <c r="F85">
        <v>1</v>
      </c>
      <c r="G85">
        <v>2</v>
      </c>
      <c r="H85">
        <v>2.9064613905572871</v>
      </c>
      <c r="I85">
        <v>0.15906699424728643</v>
      </c>
      <c r="J85">
        <f t="shared" si="5"/>
        <v>1.3169857244428975</v>
      </c>
      <c r="K85">
        <f t="shared" si="7"/>
        <v>0.21132022752276389</v>
      </c>
      <c r="L85">
        <f t="shared" si="8"/>
        <v>0.78867977247723609</v>
      </c>
      <c r="M85">
        <f t="shared" si="6"/>
        <v>0.78867977247723609</v>
      </c>
      <c r="N85">
        <f t="shared" si="9"/>
        <v>-0.10309929752083677</v>
      </c>
    </row>
    <row r="86" spans="1:14" x14ac:dyDescent="0.25">
      <c r="A86">
        <v>9</v>
      </c>
      <c r="B86">
        <v>6</v>
      </c>
      <c r="C86">
        <v>1</v>
      </c>
      <c r="D86">
        <v>124.5581502004181</v>
      </c>
      <c r="E86">
        <v>1</v>
      </c>
      <c r="F86">
        <v>1</v>
      </c>
      <c r="G86">
        <v>2</v>
      </c>
      <c r="H86">
        <v>2.1642937560297861</v>
      </c>
      <c r="I86">
        <v>0.88858558398226983</v>
      </c>
      <c r="J86">
        <f t="shared" si="5"/>
        <v>3.0198826889784689</v>
      </c>
      <c r="K86">
        <f t="shared" si="7"/>
        <v>4.6535679340764226E-2</v>
      </c>
      <c r="L86">
        <f t="shared" si="8"/>
        <v>0.95346432065923581</v>
      </c>
      <c r="M86">
        <f t="shared" si="6"/>
        <v>0.95346432065923581</v>
      </c>
      <c r="N86">
        <f t="shared" si="9"/>
        <v>-2.0695553934946501E-2</v>
      </c>
    </row>
    <row r="87" spans="1:14" x14ac:dyDescent="0.25">
      <c r="A87">
        <v>9</v>
      </c>
      <c r="B87">
        <v>7</v>
      </c>
      <c r="C87">
        <v>0</v>
      </c>
      <c r="D87">
        <v>51.537106125579307</v>
      </c>
      <c r="E87">
        <v>0</v>
      </c>
      <c r="F87">
        <v>1</v>
      </c>
      <c r="G87">
        <v>2</v>
      </c>
      <c r="H87">
        <v>2.6678975444467605</v>
      </c>
      <c r="I87">
        <v>7.1624507431460316E-3</v>
      </c>
      <c r="J87">
        <f t="shared" si="5"/>
        <v>1.1319316841966955</v>
      </c>
      <c r="K87">
        <f t="shared" si="7"/>
        <v>0.2438047916281128</v>
      </c>
      <c r="L87">
        <f t="shared" si="8"/>
        <v>0.75619520837188725</v>
      </c>
      <c r="M87">
        <f t="shared" si="6"/>
        <v>0.2438047916281128</v>
      </c>
      <c r="N87">
        <f t="shared" si="9"/>
        <v>-0.61295776320820583</v>
      </c>
    </row>
    <row r="88" spans="1:14" x14ac:dyDescent="0.25">
      <c r="A88">
        <v>10</v>
      </c>
      <c r="B88">
        <v>0</v>
      </c>
      <c r="C88">
        <v>1</v>
      </c>
      <c r="D88">
        <v>3.9112046375198775</v>
      </c>
      <c r="E88">
        <v>1</v>
      </c>
      <c r="F88">
        <v>1</v>
      </c>
      <c r="G88">
        <v>1</v>
      </c>
      <c r="H88">
        <v>2.850591584124067</v>
      </c>
      <c r="I88">
        <v>0.77790587884748197</v>
      </c>
      <c r="J88">
        <f t="shared" si="5"/>
        <v>3.3354800689410791</v>
      </c>
      <c r="K88">
        <f t="shared" si="7"/>
        <v>3.4373869291402043E-2</v>
      </c>
      <c r="L88">
        <f t="shared" si="8"/>
        <v>0.96562613070859793</v>
      </c>
      <c r="M88">
        <f t="shared" si="6"/>
        <v>0.96562613070859793</v>
      </c>
      <c r="N88">
        <f t="shared" si="9"/>
        <v>-1.5190990353746062E-2</v>
      </c>
    </row>
    <row r="89" spans="1:14" x14ac:dyDescent="0.25">
      <c r="A89">
        <v>10</v>
      </c>
      <c r="B89">
        <v>1</v>
      </c>
      <c r="C89">
        <v>0</v>
      </c>
      <c r="D89">
        <v>18.913294214396895</v>
      </c>
      <c r="E89">
        <v>0</v>
      </c>
      <c r="F89">
        <v>1</v>
      </c>
      <c r="G89">
        <v>1</v>
      </c>
      <c r="H89">
        <v>2.0732744785591422</v>
      </c>
      <c r="I89">
        <v>0.44323322101445228</v>
      </c>
      <c r="J89">
        <f t="shared" si="5"/>
        <v>0.45391837866881568</v>
      </c>
      <c r="K89">
        <f t="shared" si="7"/>
        <v>0.38842954131594037</v>
      </c>
      <c r="L89">
        <f t="shared" si="8"/>
        <v>0.61157045868405957</v>
      </c>
      <c r="M89">
        <f t="shared" si="6"/>
        <v>0.38842954131594037</v>
      </c>
      <c r="N89">
        <f t="shared" si="9"/>
        <v>-0.41068774801578001</v>
      </c>
    </row>
    <row r="90" spans="1:14" x14ac:dyDescent="0.25">
      <c r="A90">
        <v>11</v>
      </c>
      <c r="B90">
        <v>0</v>
      </c>
      <c r="C90">
        <v>1</v>
      </c>
      <c r="D90">
        <v>4.4775713577127423</v>
      </c>
      <c r="E90">
        <v>1</v>
      </c>
      <c r="F90">
        <v>1</v>
      </c>
      <c r="G90">
        <v>2</v>
      </c>
      <c r="H90">
        <v>2.795067860017781</v>
      </c>
      <c r="I90">
        <v>0.90909086947979389</v>
      </c>
      <c r="J90">
        <f t="shared" si="5"/>
        <v>3.5091743328245233</v>
      </c>
      <c r="K90">
        <f t="shared" si="7"/>
        <v>2.9052317433169248E-2</v>
      </c>
      <c r="L90">
        <f t="shared" si="8"/>
        <v>0.97094768256683073</v>
      </c>
      <c r="M90">
        <f t="shared" si="6"/>
        <v>0.97094768256683073</v>
      </c>
      <c r="N90">
        <f t="shared" si="9"/>
        <v>-1.28041704881461E-2</v>
      </c>
    </row>
    <row r="91" spans="1:14" x14ac:dyDescent="0.25">
      <c r="A91">
        <v>11</v>
      </c>
      <c r="B91">
        <v>1</v>
      </c>
      <c r="C91">
        <v>1</v>
      </c>
      <c r="D91">
        <v>17.361753381581767</v>
      </c>
      <c r="E91">
        <v>1</v>
      </c>
      <c r="F91">
        <v>1</v>
      </c>
      <c r="G91">
        <v>2</v>
      </c>
      <c r="H91">
        <v>2.6406694200304628</v>
      </c>
      <c r="I91">
        <v>0.24659558700568596</v>
      </c>
      <c r="J91">
        <f t="shared" si="5"/>
        <v>3.3894074209760001</v>
      </c>
      <c r="K91">
        <f t="shared" si="7"/>
        <v>3.2628154029671438E-2</v>
      </c>
      <c r="L91">
        <f t="shared" si="8"/>
        <v>0.96737184597032855</v>
      </c>
      <c r="M91">
        <f t="shared" si="6"/>
        <v>0.96737184597032855</v>
      </c>
      <c r="N91">
        <f t="shared" si="9"/>
        <v>-1.4406556308381207E-2</v>
      </c>
    </row>
    <row r="92" spans="1:14" x14ac:dyDescent="0.25">
      <c r="A92">
        <v>11</v>
      </c>
      <c r="B92">
        <v>2</v>
      </c>
      <c r="C92">
        <v>1</v>
      </c>
      <c r="D92">
        <v>54.337185986786373</v>
      </c>
      <c r="E92">
        <v>1</v>
      </c>
      <c r="F92">
        <v>1</v>
      </c>
      <c r="G92">
        <v>2</v>
      </c>
      <c r="H92">
        <v>2.756169710030008</v>
      </c>
      <c r="I92">
        <v>0.18916678652112751</v>
      </c>
      <c r="J92">
        <f t="shared" si="5"/>
        <v>3.4790010273103036</v>
      </c>
      <c r="K92">
        <f t="shared" si="7"/>
        <v>2.991565709072783E-2</v>
      </c>
      <c r="L92">
        <f t="shared" si="8"/>
        <v>0.97008434290927215</v>
      </c>
      <c r="M92">
        <f t="shared" si="6"/>
        <v>0.97008434290927215</v>
      </c>
      <c r="N92">
        <f t="shared" si="9"/>
        <v>-1.3190504839244029E-2</v>
      </c>
    </row>
    <row r="93" spans="1:14" x14ac:dyDescent="0.25">
      <c r="A93">
        <v>11</v>
      </c>
      <c r="B93">
        <v>3</v>
      </c>
      <c r="C93">
        <v>1</v>
      </c>
      <c r="D93">
        <v>149.35599364648314</v>
      </c>
      <c r="E93">
        <v>1</v>
      </c>
      <c r="F93">
        <v>1</v>
      </c>
      <c r="G93">
        <v>2</v>
      </c>
      <c r="H93">
        <v>2.7350641014854773</v>
      </c>
      <c r="I93">
        <v>0.75122988566999993</v>
      </c>
      <c r="J93">
        <f t="shared" si="5"/>
        <v>3.4626294010278755</v>
      </c>
      <c r="K93">
        <f t="shared" si="7"/>
        <v>3.0394447416167366E-2</v>
      </c>
      <c r="L93">
        <f t="shared" si="8"/>
        <v>0.96960555258383263</v>
      </c>
      <c r="M93">
        <f t="shared" si="6"/>
        <v>0.96960555258383263</v>
      </c>
      <c r="N93">
        <f t="shared" si="9"/>
        <v>-1.3404906121668933E-2</v>
      </c>
    </row>
    <row r="94" spans="1:14" x14ac:dyDescent="0.25">
      <c r="A94">
        <v>11</v>
      </c>
      <c r="B94">
        <v>4</v>
      </c>
      <c r="C94">
        <v>0</v>
      </c>
      <c r="D94">
        <v>281.85795680122754</v>
      </c>
      <c r="E94">
        <v>1</v>
      </c>
      <c r="F94">
        <v>1</v>
      </c>
      <c r="G94">
        <v>2</v>
      </c>
      <c r="H94">
        <v>2.2398689145142781</v>
      </c>
      <c r="I94">
        <v>0.76573638700058755</v>
      </c>
      <c r="J94">
        <f t="shared" si="5"/>
        <v>0.79990975966184674</v>
      </c>
      <c r="K94">
        <f t="shared" si="7"/>
        <v>0.31004482248665155</v>
      </c>
      <c r="L94">
        <f t="shared" si="8"/>
        <v>0.68995517751334845</v>
      </c>
      <c r="M94">
        <f t="shared" si="6"/>
        <v>0.68995517751334845</v>
      </c>
      <c r="N94">
        <f t="shared" si="9"/>
        <v>-0.16117912200319018</v>
      </c>
    </row>
    <row r="95" spans="1:14" x14ac:dyDescent="0.25">
      <c r="A95">
        <v>11</v>
      </c>
      <c r="B95">
        <v>5</v>
      </c>
      <c r="C95">
        <v>1</v>
      </c>
      <c r="D95">
        <v>411.27042365103108</v>
      </c>
      <c r="E95">
        <v>1</v>
      </c>
      <c r="F95">
        <v>1</v>
      </c>
      <c r="G95">
        <v>2</v>
      </c>
      <c r="H95">
        <v>2.8571997536502067</v>
      </c>
      <c r="I95">
        <v>0.53837470913826246</v>
      </c>
      <c r="J95">
        <f t="shared" si="5"/>
        <v>3.5573700595965541</v>
      </c>
      <c r="K95">
        <f t="shared" si="7"/>
        <v>2.7723223456238115E-2</v>
      </c>
      <c r="L95">
        <f t="shared" si="8"/>
        <v>0.97227677654376188</v>
      </c>
      <c r="M95">
        <f t="shared" si="6"/>
        <v>0.97227677654376188</v>
      </c>
      <c r="N95">
        <f t="shared" si="9"/>
        <v>-1.2210087527308009E-2</v>
      </c>
    </row>
    <row r="96" spans="1:14" x14ac:dyDescent="0.25">
      <c r="A96">
        <v>11</v>
      </c>
      <c r="B96">
        <v>6</v>
      </c>
      <c r="C96">
        <v>1</v>
      </c>
      <c r="D96">
        <v>365.34173513669475</v>
      </c>
      <c r="E96">
        <v>1</v>
      </c>
      <c r="F96">
        <v>1</v>
      </c>
      <c r="G96">
        <v>2</v>
      </c>
      <c r="H96">
        <v>2.9213860376344547</v>
      </c>
      <c r="I96">
        <v>0.32653030075649259</v>
      </c>
      <c r="J96">
        <f t="shared" si="5"/>
        <v>3.6071593775226747</v>
      </c>
      <c r="K96">
        <f t="shared" si="7"/>
        <v>2.641226708019E-2</v>
      </c>
      <c r="L96">
        <f t="shared" si="8"/>
        <v>0.97358773291981004</v>
      </c>
      <c r="M96">
        <f t="shared" si="6"/>
        <v>0.97358773291981004</v>
      </c>
      <c r="N96">
        <f t="shared" si="9"/>
        <v>-1.1624906798121342E-2</v>
      </c>
    </row>
    <row r="97" spans="1:14" x14ac:dyDescent="0.25">
      <c r="A97">
        <v>11</v>
      </c>
      <c r="B97">
        <v>7</v>
      </c>
      <c r="C97">
        <v>1</v>
      </c>
      <c r="D97">
        <v>132.15506162254414</v>
      </c>
      <c r="E97">
        <v>1</v>
      </c>
      <c r="F97">
        <v>1</v>
      </c>
      <c r="G97">
        <v>2</v>
      </c>
      <c r="H97">
        <v>2.2696876814695983</v>
      </c>
      <c r="I97">
        <v>0.58140735780357389</v>
      </c>
      <c r="J97">
        <f t="shared" si="5"/>
        <v>3.1016367855778686</v>
      </c>
      <c r="K97">
        <f t="shared" si="7"/>
        <v>4.3039789608876264E-2</v>
      </c>
      <c r="L97">
        <f t="shared" si="8"/>
        <v>0.95696021039112378</v>
      </c>
      <c r="M97">
        <f t="shared" si="6"/>
        <v>0.95696021039112378</v>
      </c>
      <c r="N97">
        <f t="shared" si="9"/>
        <v>-1.9106119450763053E-2</v>
      </c>
    </row>
    <row r="98" spans="1:14" x14ac:dyDescent="0.25">
      <c r="A98">
        <v>11</v>
      </c>
      <c r="B98">
        <v>8</v>
      </c>
      <c r="C98">
        <v>1</v>
      </c>
      <c r="D98">
        <v>47.182524724183963</v>
      </c>
      <c r="E98">
        <v>1</v>
      </c>
      <c r="F98">
        <v>1</v>
      </c>
      <c r="G98">
        <v>2</v>
      </c>
      <c r="H98">
        <v>2.9921529955356858</v>
      </c>
      <c r="I98">
        <v>0.78428617038191373</v>
      </c>
      <c r="J98">
        <f t="shared" si="5"/>
        <v>3.6620533259941812</v>
      </c>
      <c r="K98">
        <f t="shared" si="7"/>
        <v>2.5036791655784527E-2</v>
      </c>
      <c r="L98">
        <f t="shared" si="8"/>
        <v>0.97496320834421546</v>
      </c>
      <c r="M98">
        <f t="shared" si="6"/>
        <v>0.97496320834421546</v>
      </c>
      <c r="N98">
        <f t="shared" si="9"/>
        <v>-1.1011772726660984E-2</v>
      </c>
    </row>
    <row r="99" spans="1:14" x14ac:dyDescent="0.25">
      <c r="A99">
        <v>11</v>
      </c>
      <c r="B99">
        <v>9</v>
      </c>
      <c r="C99">
        <v>0</v>
      </c>
      <c r="D99">
        <v>5.9189729515795104</v>
      </c>
      <c r="E99">
        <v>1</v>
      </c>
      <c r="F99">
        <v>1</v>
      </c>
      <c r="G99">
        <v>2</v>
      </c>
      <c r="H99">
        <v>2.5624542500728236</v>
      </c>
      <c r="I99">
        <v>0.68997360824676868</v>
      </c>
      <c r="J99">
        <f t="shared" si="5"/>
        <v>1.0501392921016817</v>
      </c>
      <c r="K99">
        <f t="shared" si="7"/>
        <v>0.25919835380812972</v>
      </c>
      <c r="L99">
        <f t="shared" si="8"/>
        <v>0.74080164619187028</v>
      </c>
      <c r="M99">
        <f t="shared" si="6"/>
        <v>0.74080164619187028</v>
      </c>
      <c r="N99">
        <f t="shared" si="9"/>
        <v>-0.13029806124613955</v>
      </c>
    </row>
    <row r="100" spans="1:14" x14ac:dyDescent="0.25">
      <c r="A100">
        <v>12</v>
      </c>
      <c r="B100">
        <v>0</v>
      </c>
      <c r="C100">
        <v>1</v>
      </c>
      <c r="D100">
        <v>3.666887981761497</v>
      </c>
      <c r="E100">
        <v>1</v>
      </c>
      <c r="F100">
        <v>1</v>
      </c>
      <c r="G100">
        <v>2</v>
      </c>
      <c r="H100">
        <v>2.5091149767937271</v>
      </c>
      <c r="I100">
        <v>0.88646199685924332</v>
      </c>
      <c r="J100">
        <f t="shared" si="5"/>
        <v>3.2873606036136627</v>
      </c>
      <c r="K100">
        <f t="shared" si="7"/>
        <v>3.6007349382247693E-2</v>
      </c>
      <c r="L100">
        <f t="shared" si="8"/>
        <v>0.9639926506177523</v>
      </c>
      <c r="M100">
        <f t="shared" si="6"/>
        <v>0.9639926506177523</v>
      </c>
      <c r="N100">
        <f t="shared" si="9"/>
        <v>-1.5926277101653154E-2</v>
      </c>
    </row>
    <row r="101" spans="1:14" x14ac:dyDescent="0.25">
      <c r="A101">
        <v>12</v>
      </c>
      <c r="B101">
        <v>1</v>
      </c>
      <c r="C101">
        <v>1</v>
      </c>
      <c r="D101">
        <v>17.713143730203186</v>
      </c>
      <c r="E101">
        <v>1</v>
      </c>
      <c r="F101">
        <v>1</v>
      </c>
      <c r="G101">
        <v>2</v>
      </c>
      <c r="H101">
        <v>2.9721989569507059</v>
      </c>
      <c r="I101">
        <v>1.4836952432233375E-2</v>
      </c>
      <c r="J101">
        <f t="shared" si="5"/>
        <v>3.6465749728422612</v>
      </c>
      <c r="K101">
        <f t="shared" si="7"/>
        <v>2.5417408052356896E-2</v>
      </c>
      <c r="L101">
        <f t="shared" si="8"/>
        <v>0.97458259194764307</v>
      </c>
      <c r="M101">
        <f t="shared" si="6"/>
        <v>0.97458259194764307</v>
      </c>
      <c r="N101">
        <f t="shared" si="9"/>
        <v>-1.1181350279369652E-2</v>
      </c>
    </row>
    <row r="102" spans="1:14" x14ac:dyDescent="0.25">
      <c r="A102">
        <v>12</v>
      </c>
      <c r="B102">
        <v>2</v>
      </c>
      <c r="C102">
        <v>0</v>
      </c>
      <c r="D102">
        <v>62.284068954034524</v>
      </c>
      <c r="E102">
        <v>1</v>
      </c>
      <c r="F102">
        <v>1</v>
      </c>
      <c r="G102">
        <v>2</v>
      </c>
      <c r="H102">
        <v>2.2283019466221958</v>
      </c>
      <c r="I102">
        <v>0.8397695214534906</v>
      </c>
      <c r="J102">
        <f t="shared" si="5"/>
        <v>0.79093725952519023</v>
      </c>
      <c r="K102">
        <f t="shared" si="7"/>
        <v>0.31196745705996803</v>
      </c>
      <c r="L102">
        <f t="shared" si="8"/>
        <v>0.68803254294003202</v>
      </c>
      <c r="M102">
        <f t="shared" si="6"/>
        <v>0.68803254294003202</v>
      </c>
      <c r="N102">
        <f t="shared" si="9"/>
        <v>-0.16239101978042594</v>
      </c>
    </row>
    <row r="103" spans="1:14" x14ac:dyDescent="0.25">
      <c r="A103">
        <v>12</v>
      </c>
      <c r="B103">
        <v>3</v>
      </c>
      <c r="C103">
        <v>1</v>
      </c>
      <c r="D103">
        <v>124.09154788030219</v>
      </c>
      <c r="E103">
        <v>1</v>
      </c>
      <c r="F103">
        <v>1</v>
      </c>
      <c r="G103">
        <v>2</v>
      </c>
      <c r="H103">
        <v>2.6437444388984659</v>
      </c>
      <c r="I103">
        <v>0.20258648239178001</v>
      </c>
      <c r="J103">
        <f t="shared" si="5"/>
        <v>3.3917927139473987</v>
      </c>
      <c r="K103">
        <f t="shared" si="7"/>
        <v>3.2552949572587565E-2</v>
      </c>
      <c r="L103">
        <f t="shared" si="8"/>
        <v>0.96744705042741241</v>
      </c>
      <c r="M103">
        <f t="shared" si="6"/>
        <v>0.96744705042741241</v>
      </c>
      <c r="N103">
        <f t="shared" si="9"/>
        <v>-1.4372795132280116E-2</v>
      </c>
    </row>
    <row r="104" spans="1:14" x14ac:dyDescent="0.25">
      <c r="A104">
        <v>12</v>
      </c>
      <c r="B104">
        <v>4</v>
      </c>
      <c r="C104">
        <v>0</v>
      </c>
      <c r="D104">
        <v>175.43099606213016</v>
      </c>
      <c r="E104">
        <v>1</v>
      </c>
      <c r="F104">
        <v>1</v>
      </c>
      <c r="G104">
        <v>2</v>
      </c>
      <c r="H104">
        <v>2.2777489113557898</v>
      </c>
      <c r="I104">
        <v>5.5604652186907133E-2</v>
      </c>
      <c r="J104">
        <f t="shared" si="5"/>
        <v>0.8292932835038771</v>
      </c>
      <c r="K104">
        <f t="shared" si="7"/>
        <v>0.30379452239588223</v>
      </c>
      <c r="L104">
        <f t="shared" si="8"/>
        <v>0.69620547760411777</v>
      </c>
      <c r="M104">
        <f t="shared" si="6"/>
        <v>0.69620547760411777</v>
      </c>
      <c r="N104">
        <f t="shared" si="9"/>
        <v>-0.15726256409699896</v>
      </c>
    </row>
    <row r="105" spans="1:14" x14ac:dyDescent="0.25">
      <c r="A105">
        <v>12</v>
      </c>
      <c r="B105">
        <v>5</v>
      </c>
      <c r="C105">
        <v>0</v>
      </c>
      <c r="D105">
        <v>232.75112246558075</v>
      </c>
      <c r="E105">
        <v>1</v>
      </c>
      <c r="F105">
        <v>1</v>
      </c>
      <c r="G105">
        <v>2</v>
      </c>
      <c r="H105">
        <v>2.7159932879592263</v>
      </c>
      <c r="I105">
        <v>0.57306783234459524</v>
      </c>
      <c r="J105">
        <f t="shared" si="5"/>
        <v>1.1692395655070236</v>
      </c>
      <c r="K105">
        <f t="shared" si="7"/>
        <v>0.23699246388599371</v>
      </c>
      <c r="L105">
        <f t="shared" si="8"/>
        <v>0.76300753611400629</v>
      </c>
      <c r="M105">
        <f t="shared" si="6"/>
        <v>0.76300753611400629</v>
      </c>
      <c r="N105">
        <f t="shared" si="9"/>
        <v>-0.11747117256076182</v>
      </c>
    </row>
    <row r="106" spans="1:14" x14ac:dyDescent="0.25">
      <c r="A106">
        <v>12</v>
      </c>
      <c r="B106">
        <v>6</v>
      </c>
      <c r="C106">
        <v>0</v>
      </c>
      <c r="D106">
        <v>189.25016154656717</v>
      </c>
      <c r="E106">
        <v>1</v>
      </c>
      <c r="F106">
        <v>1</v>
      </c>
      <c r="G106">
        <v>2</v>
      </c>
      <c r="H106">
        <v>2.3434389708486636</v>
      </c>
      <c r="I106">
        <v>0.79730211076335067</v>
      </c>
      <c r="J106">
        <f t="shared" si="5"/>
        <v>0.88024908050061779</v>
      </c>
      <c r="K106">
        <f t="shared" si="7"/>
        <v>0.29312616596620716</v>
      </c>
      <c r="L106">
        <f t="shared" si="8"/>
        <v>0.70687383403379278</v>
      </c>
      <c r="M106">
        <f t="shared" si="6"/>
        <v>0.70687383403379278</v>
      </c>
      <c r="N106">
        <f t="shared" si="9"/>
        <v>-0.15065809408499822</v>
      </c>
    </row>
    <row r="107" spans="1:14" x14ac:dyDescent="0.25">
      <c r="A107">
        <v>12</v>
      </c>
      <c r="B107">
        <v>7</v>
      </c>
      <c r="C107">
        <v>1</v>
      </c>
      <c r="D107">
        <v>102.21854379629998</v>
      </c>
      <c r="E107">
        <v>1</v>
      </c>
      <c r="F107">
        <v>1</v>
      </c>
      <c r="G107">
        <v>2</v>
      </c>
      <c r="H107">
        <v>2.7359468097415167</v>
      </c>
      <c r="I107">
        <v>0.84778459796670713</v>
      </c>
      <c r="J107">
        <f t="shared" si="5"/>
        <v>3.4633141180619198</v>
      </c>
      <c r="K107">
        <f t="shared" si="7"/>
        <v>3.0374274864447999E-2</v>
      </c>
      <c r="L107">
        <f t="shared" si="8"/>
        <v>0.96962572513555201</v>
      </c>
      <c r="M107">
        <f t="shared" si="6"/>
        <v>0.96962572513555201</v>
      </c>
      <c r="N107">
        <f t="shared" si="9"/>
        <v>-1.3395870760081476E-2</v>
      </c>
    </row>
    <row r="108" spans="1:14" x14ac:dyDescent="0.25">
      <c r="A108">
        <v>12</v>
      </c>
      <c r="B108">
        <v>8</v>
      </c>
      <c r="C108">
        <v>0</v>
      </c>
      <c r="D108">
        <v>22.806368029688393</v>
      </c>
      <c r="E108">
        <v>0</v>
      </c>
      <c r="F108">
        <v>1</v>
      </c>
      <c r="G108">
        <v>2</v>
      </c>
      <c r="H108">
        <v>2.902024674274041</v>
      </c>
      <c r="I108">
        <v>0.59116084081547005</v>
      </c>
      <c r="J108">
        <f t="shared" si="5"/>
        <v>1.3135441624165196</v>
      </c>
      <c r="K108">
        <f t="shared" si="7"/>
        <v>0.21189438183931264</v>
      </c>
      <c r="L108">
        <f t="shared" si="8"/>
        <v>0.78810561816068736</v>
      </c>
      <c r="M108">
        <f t="shared" si="6"/>
        <v>0.21189438183931264</v>
      </c>
      <c r="N108">
        <f t="shared" si="9"/>
        <v>-0.67388055800619873</v>
      </c>
    </row>
    <row r="109" spans="1:14" x14ac:dyDescent="0.25">
      <c r="A109">
        <v>13</v>
      </c>
      <c r="B109">
        <v>0</v>
      </c>
      <c r="C109">
        <v>1</v>
      </c>
      <c r="D109">
        <v>4.10423979728162</v>
      </c>
      <c r="E109">
        <v>1</v>
      </c>
      <c r="F109">
        <v>1</v>
      </c>
      <c r="G109">
        <v>1</v>
      </c>
      <c r="H109">
        <v>2.5944563890995838</v>
      </c>
      <c r="I109">
        <v>0.33393311614435461</v>
      </c>
      <c r="J109">
        <f t="shared" si="5"/>
        <v>3.1367959285681506</v>
      </c>
      <c r="K109">
        <f t="shared" si="7"/>
        <v>4.1614719557748293E-2</v>
      </c>
      <c r="L109">
        <f t="shared" si="8"/>
        <v>0.95838528044225169</v>
      </c>
      <c r="M109">
        <f t="shared" si="6"/>
        <v>0.95838528044225169</v>
      </c>
      <c r="N109">
        <f t="shared" si="9"/>
        <v>-1.8459865104802554E-2</v>
      </c>
    </row>
    <row r="110" spans="1:14" x14ac:dyDescent="0.25">
      <c r="A110">
        <v>13</v>
      </c>
      <c r="B110">
        <v>1</v>
      </c>
      <c r="C110">
        <v>0</v>
      </c>
      <c r="D110">
        <v>13.618462554418675</v>
      </c>
      <c r="E110">
        <v>0</v>
      </c>
      <c r="F110">
        <v>1</v>
      </c>
      <c r="G110">
        <v>1</v>
      </c>
      <c r="H110">
        <v>2.1045204494112113</v>
      </c>
      <c r="I110">
        <v>0.24010545953842666</v>
      </c>
      <c r="J110">
        <f t="shared" si="5"/>
        <v>0.47815588674835752</v>
      </c>
      <c r="K110">
        <f t="shared" si="7"/>
        <v>0.38268768017427301</v>
      </c>
      <c r="L110">
        <f t="shared" si="8"/>
        <v>0.61731231982572699</v>
      </c>
      <c r="M110">
        <f t="shared" si="6"/>
        <v>0.38268768017427301</v>
      </c>
      <c r="N110">
        <f t="shared" si="9"/>
        <v>-0.41715551874872586</v>
      </c>
    </row>
    <row r="111" spans="1:14" x14ac:dyDescent="0.25">
      <c r="A111">
        <v>14</v>
      </c>
      <c r="B111">
        <v>0</v>
      </c>
      <c r="C111">
        <v>1</v>
      </c>
      <c r="D111">
        <v>2.8655479870509506</v>
      </c>
      <c r="E111">
        <v>0</v>
      </c>
      <c r="F111">
        <v>0</v>
      </c>
      <c r="G111">
        <v>2</v>
      </c>
      <c r="H111">
        <v>2.4101444319673559</v>
      </c>
      <c r="I111">
        <v>0.18397423533563484</v>
      </c>
      <c r="J111">
        <f t="shared" si="5"/>
        <v>2.8916019255109431</v>
      </c>
      <c r="K111">
        <f t="shared" si="7"/>
        <v>5.2570274695754711E-2</v>
      </c>
      <c r="L111">
        <f t="shared" si="8"/>
        <v>0.9474297253042453</v>
      </c>
      <c r="M111">
        <f t="shared" si="6"/>
        <v>5.2570274695754711E-2</v>
      </c>
      <c r="N111">
        <f t="shared" si="9"/>
        <v>-1.279259753654225</v>
      </c>
    </row>
    <row r="112" spans="1:14" x14ac:dyDescent="0.25">
      <c r="A112">
        <v>15</v>
      </c>
      <c r="B112">
        <v>0</v>
      </c>
      <c r="C112">
        <v>1</v>
      </c>
      <c r="D112">
        <v>2.890315068858953</v>
      </c>
      <c r="E112">
        <v>1</v>
      </c>
      <c r="F112">
        <v>0</v>
      </c>
      <c r="G112">
        <v>1</v>
      </c>
      <c r="H112">
        <v>2.4381110367690653</v>
      </c>
      <c r="I112">
        <v>0.21293015578477092</v>
      </c>
      <c r="J112">
        <f t="shared" si="5"/>
        <v>2.6965315966956158</v>
      </c>
      <c r="K112">
        <f t="shared" si="7"/>
        <v>6.3178329091457999E-2</v>
      </c>
      <c r="L112">
        <f t="shared" si="8"/>
        <v>0.93682167090854196</v>
      </c>
      <c r="M112">
        <f t="shared" si="6"/>
        <v>0.93682167090854196</v>
      </c>
      <c r="N112">
        <f t="shared" si="9"/>
        <v>-2.834307155744718E-2</v>
      </c>
    </row>
    <row r="113" spans="1:14" x14ac:dyDescent="0.25">
      <c r="A113">
        <v>15</v>
      </c>
      <c r="B113">
        <v>1</v>
      </c>
      <c r="C113">
        <v>1</v>
      </c>
      <c r="D113">
        <v>17.943041555565198</v>
      </c>
      <c r="E113">
        <v>0</v>
      </c>
      <c r="F113">
        <v>0</v>
      </c>
      <c r="G113">
        <v>1</v>
      </c>
      <c r="H113">
        <v>2.6960178073450436</v>
      </c>
      <c r="I113">
        <v>0.81662691830297263</v>
      </c>
      <c r="J113">
        <f t="shared" si="5"/>
        <v>2.8965899487051789</v>
      </c>
      <c r="K113">
        <f t="shared" si="7"/>
        <v>5.2322391752236116E-2</v>
      </c>
      <c r="L113">
        <f t="shared" si="8"/>
        <v>0.94767760824776393</v>
      </c>
      <c r="M113">
        <f t="shared" si="6"/>
        <v>5.2322391752236116E-2</v>
      </c>
      <c r="N113">
        <f t="shared" si="9"/>
        <v>-1.2813124118348431</v>
      </c>
    </row>
    <row r="114" spans="1:14" x14ac:dyDescent="0.25">
      <c r="A114">
        <v>16</v>
      </c>
      <c r="B114">
        <v>0</v>
      </c>
      <c r="C114">
        <v>1</v>
      </c>
      <c r="D114">
        <v>3.61544997098673</v>
      </c>
      <c r="E114">
        <v>1</v>
      </c>
      <c r="F114">
        <v>1</v>
      </c>
      <c r="G114">
        <v>3</v>
      </c>
      <c r="H114">
        <v>2.6965799649409661</v>
      </c>
      <c r="I114">
        <v>0.20682101471843173</v>
      </c>
      <c r="J114">
        <f t="shared" si="5"/>
        <v>3.6495412776126788</v>
      </c>
      <c r="K114">
        <f t="shared" si="7"/>
        <v>2.5344031988315318E-2</v>
      </c>
      <c r="L114">
        <f t="shared" si="8"/>
        <v>0.97465596801168464</v>
      </c>
      <c r="M114">
        <f t="shared" si="6"/>
        <v>0.97465596801168464</v>
      </c>
      <c r="N114">
        <f t="shared" si="9"/>
        <v>-1.1148653594226354E-2</v>
      </c>
    </row>
    <row r="115" spans="1:14" x14ac:dyDescent="0.25">
      <c r="A115">
        <v>16</v>
      </c>
      <c r="B115">
        <v>1</v>
      </c>
      <c r="C115">
        <v>1</v>
      </c>
      <c r="D115">
        <v>18.303603671946476</v>
      </c>
      <c r="E115">
        <v>1</v>
      </c>
      <c r="F115">
        <v>1</v>
      </c>
      <c r="G115">
        <v>3</v>
      </c>
      <c r="H115">
        <v>2.6090441937576543</v>
      </c>
      <c r="I115">
        <v>0.7098530709017723</v>
      </c>
      <c r="J115">
        <f t="shared" si="5"/>
        <v>3.5816397561221418</v>
      </c>
      <c r="K115">
        <f t="shared" si="7"/>
        <v>2.7076487016476448E-2</v>
      </c>
      <c r="L115">
        <f t="shared" si="8"/>
        <v>0.97292351298352353</v>
      </c>
      <c r="M115">
        <f t="shared" si="6"/>
        <v>0.97292351298352353</v>
      </c>
      <c r="N115">
        <f t="shared" si="9"/>
        <v>-1.1921300733582076E-2</v>
      </c>
    </row>
    <row r="116" spans="1:14" x14ac:dyDescent="0.25">
      <c r="A116">
        <v>16</v>
      </c>
      <c r="B116">
        <v>2</v>
      </c>
      <c r="C116">
        <v>1</v>
      </c>
      <c r="D116">
        <v>49.575654310404055</v>
      </c>
      <c r="E116">
        <v>1</v>
      </c>
      <c r="F116">
        <v>1</v>
      </c>
      <c r="G116">
        <v>3</v>
      </c>
      <c r="H116">
        <v>2.5717211405681155</v>
      </c>
      <c r="I116">
        <v>0.48090222448809072</v>
      </c>
      <c r="J116">
        <f t="shared" si="5"/>
        <v>3.5526882536222697</v>
      </c>
      <c r="K116">
        <f t="shared" si="7"/>
        <v>2.7849699301255922E-2</v>
      </c>
      <c r="L116">
        <f t="shared" si="8"/>
        <v>0.97215030069874409</v>
      </c>
      <c r="M116">
        <f t="shared" si="6"/>
        <v>0.97215030069874409</v>
      </c>
      <c r="N116">
        <f t="shared" si="9"/>
        <v>-1.2266585158209794E-2</v>
      </c>
    </row>
    <row r="117" spans="1:14" x14ac:dyDescent="0.25">
      <c r="A117">
        <v>16</v>
      </c>
      <c r="B117">
        <v>3</v>
      </c>
      <c r="C117">
        <v>1</v>
      </c>
      <c r="D117">
        <v>109.89414201385756</v>
      </c>
      <c r="E117">
        <v>1</v>
      </c>
      <c r="F117">
        <v>1</v>
      </c>
      <c r="G117">
        <v>3</v>
      </c>
      <c r="H117">
        <v>2.2713549895006508</v>
      </c>
      <c r="I117">
        <v>0.31006602113120607</v>
      </c>
      <c r="J117">
        <f t="shared" si="5"/>
        <v>3.3196941486291625</v>
      </c>
      <c r="K117">
        <f t="shared" si="7"/>
        <v>3.4901709235467315E-2</v>
      </c>
      <c r="L117">
        <f t="shared" si="8"/>
        <v>0.96509829076453268</v>
      </c>
      <c r="M117">
        <f t="shared" si="6"/>
        <v>0.96509829076453268</v>
      </c>
      <c r="N117">
        <f t="shared" si="9"/>
        <v>-1.5428453534091576E-2</v>
      </c>
    </row>
    <row r="118" spans="1:14" x14ac:dyDescent="0.25">
      <c r="A118">
        <v>16</v>
      </c>
      <c r="B118">
        <v>4</v>
      </c>
      <c r="C118">
        <v>1</v>
      </c>
      <c r="D118">
        <v>160.6654388818383</v>
      </c>
      <c r="E118">
        <v>1</v>
      </c>
      <c r="F118">
        <v>1</v>
      </c>
      <c r="G118">
        <v>3</v>
      </c>
      <c r="H118">
        <v>2.0023274843908565</v>
      </c>
      <c r="I118">
        <v>0.55851072784790468</v>
      </c>
      <c r="J118">
        <f t="shared" si="5"/>
        <v>3.111009439820192</v>
      </c>
      <c r="K118">
        <f t="shared" si="7"/>
        <v>4.2655403778626075E-2</v>
      </c>
      <c r="L118">
        <f t="shared" si="8"/>
        <v>0.95734459622137391</v>
      </c>
      <c r="M118">
        <f t="shared" si="6"/>
        <v>0.95734459622137391</v>
      </c>
      <c r="N118">
        <f t="shared" si="9"/>
        <v>-1.8931709767763379E-2</v>
      </c>
    </row>
    <row r="119" spans="1:14" x14ac:dyDescent="0.25">
      <c r="A119">
        <v>16</v>
      </c>
      <c r="B119">
        <v>5</v>
      </c>
      <c r="C119">
        <v>0</v>
      </c>
      <c r="D119">
        <v>229.38849892042455</v>
      </c>
      <c r="E119">
        <v>1</v>
      </c>
      <c r="F119">
        <v>1</v>
      </c>
      <c r="G119">
        <v>3</v>
      </c>
      <c r="H119">
        <v>2.559603216699526</v>
      </c>
      <c r="I119">
        <v>0.35409844199129403</v>
      </c>
      <c r="J119">
        <f t="shared" si="5"/>
        <v>1.2646917764979788</v>
      </c>
      <c r="K119">
        <f t="shared" si="7"/>
        <v>0.22016728645366995</v>
      </c>
      <c r="L119">
        <f t="shared" si="8"/>
        <v>0.7798327135463301</v>
      </c>
      <c r="M119">
        <f t="shared" si="6"/>
        <v>0.7798327135463301</v>
      </c>
      <c r="N119">
        <f t="shared" si="9"/>
        <v>-0.10799855035519379</v>
      </c>
    </row>
    <row r="120" spans="1:14" x14ac:dyDescent="0.25">
      <c r="A120">
        <v>16</v>
      </c>
      <c r="B120">
        <v>6</v>
      </c>
      <c r="C120">
        <v>0</v>
      </c>
      <c r="D120">
        <v>146.67466196068764</v>
      </c>
      <c r="E120">
        <v>1</v>
      </c>
      <c r="F120">
        <v>1</v>
      </c>
      <c r="G120">
        <v>3</v>
      </c>
      <c r="H120">
        <v>2.5571168933234589</v>
      </c>
      <c r="I120">
        <v>0.70165130710131463</v>
      </c>
      <c r="J120">
        <f t="shared" si="5"/>
        <v>1.2627631347796244</v>
      </c>
      <c r="K120">
        <f t="shared" si="7"/>
        <v>0.22049860070114427</v>
      </c>
      <c r="L120">
        <f t="shared" si="8"/>
        <v>0.77950139929885576</v>
      </c>
      <c r="M120">
        <f t="shared" si="6"/>
        <v>0.77950139929885576</v>
      </c>
      <c r="N120">
        <f t="shared" si="9"/>
        <v>-0.10818310086356013</v>
      </c>
    </row>
    <row r="121" spans="1:14" x14ac:dyDescent="0.25">
      <c r="A121">
        <v>16</v>
      </c>
      <c r="B121">
        <v>7</v>
      </c>
      <c r="C121">
        <v>1</v>
      </c>
      <c r="D121">
        <v>55.256189997897906</v>
      </c>
      <c r="E121">
        <v>1</v>
      </c>
      <c r="F121">
        <v>1</v>
      </c>
      <c r="G121">
        <v>3</v>
      </c>
      <c r="H121">
        <v>2.3127405333048507</v>
      </c>
      <c r="I121">
        <v>0.12450010137148748</v>
      </c>
      <c r="J121">
        <f t="shared" si="5"/>
        <v>3.3517969262026135</v>
      </c>
      <c r="K121">
        <f t="shared" si="7"/>
        <v>3.3836370765582942E-2</v>
      </c>
      <c r="L121">
        <f t="shared" si="8"/>
        <v>0.96616362923441701</v>
      </c>
      <c r="M121">
        <f t="shared" si="6"/>
        <v>0.96616362923441701</v>
      </c>
      <c r="N121">
        <f t="shared" si="9"/>
        <v>-1.494931534887896E-2</v>
      </c>
    </row>
    <row r="122" spans="1:14" x14ac:dyDescent="0.25">
      <c r="A122">
        <v>16</v>
      </c>
      <c r="B122">
        <v>8</v>
      </c>
      <c r="C122">
        <v>1</v>
      </c>
      <c r="D122">
        <v>12.001656405556334</v>
      </c>
      <c r="E122">
        <v>1</v>
      </c>
      <c r="F122">
        <v>1</v>
      </c>
      <c r="G122">
        <v>3</v>
      </c>
      <c r="H122">
        <v>2.8451551316278048</v>
      </c>
      <c r="I122">
        <v>0.37921778491631225</v>
      </c>
      <c r="J122">
        <f t="shared" si="5"/>
        <v>3.7647910747798248</v>
      </c>
      <c r="K122">
        <f t="shared" si="7"/>
        <v>2.2647651400915913E-2</v>
      </c>
      <c r="L122">
        <f t="shared" si="8"/>
        <v>0.97735234859908404</v>
      </c>
      <c r="M122">
        <f t="shared" si="6"/>
        <v>0.97735234859908404</v>
      </c>
      <c r="N122">
        <f t="shared" si="9"/>
        <v>-9.948839080055713E-3</v>
      </c>
    </row>
    <row r="123" spans="1:14" x14ac:dyDescent="0.25">
      <c r="A123">
        <v>16</v>
      </c>
      <c r="B123">
        <v>9</v>
      </c>
      <c r="C123">
        <v>1</v>
      </c>
      <c r="D123">
        <v>0.76933190103254634</v>
      </c>
      <c r="E123">
        <v>1</v>
      </c>
      <c r="F123">
        <v>1</v>
      </c>
      <c r="G123">
        <v>3</v>
      </c>
      <c r="H123">
        <v>2.224281614102475</v>
      </c>
      <c r="I123">
        <v>0.99409947546721966</v>
      </c>
      <c r="J123">
        <f t="shared" si="5"/>
        <v>3.283179318542869</v>
      </c>
      <c r="K123">
        <f t="shared" si="7"/>
        <v>3.6152767127432754E-2</v>
      </c>
      <c r="L123">
        <f t="shared" si="8"/>
        <v>0.96384723287256724</v>
      </c>
      <c r="M123">
        <f t="shared" si="6"/>
        <v>0.96384723287256724</v>
      </c>
      <c r="N123">
        <f t="shared" si="9"/>
        <v>-1.5991795119996176E-2</v>
      </c>
    </row>
    <row r="124" spans="1:14" x14ac:dyDescent="0.25">
      <c r="A124">
        <v>17</v>
      </c>
      <c r="B124">
        <v>0</v>
      </c>
      <c r="C124">
        <v>1</v>
      </c>
      <c r="D124">
        <v>2.8974384512278371</v>
      </c>
      <c r="E124">
        <v>1</v>
      </c>
      <c r="F124">
        <v>1</v>
      </c>
      <c r="G124">
        <v>2</v>
      </c>
      <c r="H124">
        <v>2.5437400037880034</v>
      </c>
      <c r="I124">
        <v>0.2201818437579135</v>
      </c>
      <c r="J124">
        <f t="shared" si="5"/>
        <v>3.3142192464608113</v>
      </c>
      <c r="K124">
        <f t="shared" si="7"/>
        <v>3.5086593862665119E-2</v>
      </c>
      <c r="L124">
        <f t="shared" si="8"/>
        <v>0.96491340613733489</v>
      </c>
      <c r="M124">
        <f t="shared" si="6"/>
        <v>0.96491340613733489</v>
      </c>
      <c r="N124">
        <f t="shared" si="9"/>
        <v>-1.5511659634609249E-2</v>
      </c>
    </row>
    <row r="125" spans="1:14" x14ac:dyDescent="0.25">
      <c r="A125">
        <v>17</v>
      </c>
      <c r="B125">
        <v>1</v>
      </c>
      <c r="C125">
        <v>0</v>
      </c>
      <c r="D125">
        <v>11.836050190519851</v>
      </c>
      <c r="E125">
        <v>0</v>
      </c>
      <c r="F125">
        <v>1</v>
      </c>
      <c r="G125">
        <v>2</v>
      </c>
      <c r="H125">
        <v>2.3060490613452203</v>
      </c>
      <c r="I125">
        <v>0.27897763055264591</v>
      </c>
      <c r="J125">
        <f t="shared" si="5"/>
        <v>0.85124571753988487</v>
      </c>
      <c r="K125">
        <f t="shared" si="7"/>
        <v>0.29917160515076041</v>
      </c>
      <c r="L125">
        <f t="shared" si="8"/>
        <v>0.70082839484923953</v>
      </c>
      <c r="M125">
        <f t="shared" si="6"/>
        <v>0.29917160515076041</v>
      </c>
      <c r="N125">
        <f t="shared" si="9"/>
        <v>-0.52407962842633471</v>
      </c>
    </row>
    <row r="126" spans="1:14" x14ac:dyDescent="0.25">
      <c r="A126">
        <v>18</v>
      </c>
      <c r="B126">
        <v>0</v>
      </c>
      <c r="C126">
        <v>1</v>
      </c>
      <c r="D126">
        <v>3.059666921242381</v>
      </c>
      <c r="E126">
        <v>1</v>
      </c>
      <c r="F126">
        <v>0</v>
      </c>
      <c r="G126">
        <v>1</v>
      </c>
      <c r="H126">
        <v>2.9631534337041483</v>
      </c>
      <c r="I126">
        <v>0.53476275286098662</v>
      </c>
      <c r="J126">
        <f t="shared" si="5"/>
        <v>3.103807126653213</v>
      </c>
      <c r="K126">
        <f t="shared" si="7"/>
        <v>4.2950487577595349E-2</v>
      </c>
      <c r="L126">
        <f t="shared" si="8"/>
        <v>0.95704951242240466</v>
      </c>
      <c r="M126">
        <f t="shared" si="6"/>
        <v>0.95704951242240466</v>
      </c>
      <c r="N126">
        <f t="shared" si="9"/>
        <v>-1.9065593659306601E-2</v>
      </c>
    </row>
    <row r="127" spans="1:14" x14ac:dyDescent="0.25">
      <c r="A127">
        <v>18</v>
      </c>
      <c r="B127">
        <v>1</v>
      </c>
      <c r="C127">
        <v>1</v>
      </c>
      <c r="D127">
        <v>16.50722613298062</v>
      </c>
      <c r="E127">
        <v>1</v>
      </c>
      <c r="F127">
        <v>0</v>
      </c>
      <c r="G127">
        <v>1</v>
      </c>
      <c r="H127">
        <v>2.0617482279139949</v>
      </c>
      <c r="I127">
        <v>0.53681850831071642</v>
      </c>
      <c r="J127">
        <f t="shared" si="5"/>
        <v>2.4045868636082206</v>
      </c>
      <c r="K127">
        <f t="shared" si="7"/>
        <v>8.2823593286791855E-2</v>
      </c>
      <c r="L127">
        <f t="shared" si="8"/>
        <v>0.9171764067132081</v>
      </c>
      <c r="M127">
        <f t="shared" si="6"/>
        <v>0.9171764067132081</v>
      </c>
      <c r="N127">
        <f t="shared" si="9"/>
        <v>-3.7547125514330877E-2</v>
      </c>
    </row>
    <row r="128" spans="1:14" x14ac:dyDescent="0.25">
      <c r="A128">
        <v>18</v>
      </c>
      <c r="B128">
        <v>2</v>
      </c>
      <c r="C128">
        <v>1</v>
      </c>
      <c r="D128">
        <v>56.935206305031514</v>
      </c>
      <c r="E128">
        <v>1</v>
      </c>
      <c r="F128">
        <v>0</v>
      </c>
      <c r="G128">
        <v>1</v>
      </c>
      <c r="H128">
        <v>2.6439335971117544</v>
      </c>
      <c r="I128">
        <v>0.58702743474623276</v>
      </c>
      <c r="J128">
        <f t="shared" si="5"/>
        <v>2.8561882126758338</v>
      </c>
      <c r="K128">
        <f t="shared" si="7"/>
        <v>5.4362320724097371E-2</v>
      </c>
      <c r="L128">
        <f t="shared" si="8"/>
        <v>0.94563767927590259</v>
      </c>
      <c r="M128">
        <f t="shared" si="6"/>
        <v>0.94563767927590259</v>
      </c>
      <c r="N128">
        <f t="shared" si="9"/>
        <v>-2.4275231497094939E-2</v>
      </c>
    </row>
    <row r="129" spans="1:14" x14ac:dyDescent="0.25">
      <c r="A129">
        <v>18</v>
      </c>
      <c r="B129">
        <v>3</v>
      </c>
      <c r="C129">
        <v>1</v>
      </c>
      <c r="D129">
        <v>89.197718828016278</v>
      </c>
      <c r="E129">
        <v>1</v>
      </c>
      <c r="F129">
        <v>0</v>
      </c>
      <c r="G129">
        <v>1</v>
      </c>
      <c r="H129">
        <v>2.1928507513639772</v>
      </c>
      <c r="I129">
        <v>0.11150881831053994</v>
      </c>
      <c r="J129">
        <f t="shared" si="5"/>
        <v>2.5062831266691861</v>
      </c>
      <c r="K129">
        <f t="shared" si="7"/>
        <v>7.5418881637835361E-2</v>
      </c>
      <c r="L129">
        <f t="shared" si="8"/>
        <v>0.92458111836216461</v>
      </c>
      <c r="M129">
        <f t="shared" si="6"/>
        <v>0.92458111836216461</v>
      </c>
      <c r="N129">
        <f t="shared" si="9"/>
        <v>-3.4054979895181366E-2</v>
      </c>
    </row>
    <row r="130" spans="1:14" x14ac:dyDescent="0.25">
      <c r="A130">
        <v>18</v>
      </c>
      <c r="B130">
        <v>4</v>
      </c>
      <c r="C130">
        <v>1</v>
      </c>
      <c r="D130">
        <v>188.03804628006134</v>
      </c>
      <c r="E130">
        <v>1</v>
      </c>
      <c r="F130">
        <v>0</v>
      </c>
      <c r="G130">
        <v>1</v>
      </c>
      <c r="H130">
        <v>2.2722768622523439</v>
      </c>
      <c r="I130">
        <v>0.64140074004111902</v>
      </c>
      <c r="J130">
        <f t="shared" si="5"/>
        <v>2.5678939824655229</v>
      </c>
      <c r="K130">
        <f t="shared" si="7"/>
        <v>7.1233510971860869E-2</v>
      </c>
      <c r="L130">
        <f t="shared" si="8"/>
        <v>0.92876648902813908</v>
      </c>
      <c r="M130">
        <f t="shared" si="6"/>
        <v>0.92876648902813908</v>
      </c>
      <c r="N130">
        <f t="shared" si="9"/>
        <v>-3.2093462835282728E-2</v>
      </c>
    </row>
    <row r="131" spans="1:14" x14ac:dyDescent="0.25">
      <c r="A131">
        <v>18</v>
      </c>
      <c r="B131">
        <v>5</v>
      </c>
      <c r="C131">
        <v>0</v>
      </c>
      <c r="D131">
        <v>214.3909493814123</v>
      </c>
      <c r="E131">
        <v>1</v>
      </c>
      <c r="F131">
        <v>0</v>
      </c>
      <c r="G131">
        <v>1</v>
      </c>
      <c r="H131">
        <v>2.5578083262506022</v>
      </c>
      <c r="I131">
        <v>4.9427441293524221E-2</v>
      </c>
      <c r="J131">
        <f t="shared" si="5"/>
        <v>0.51078421638147065</v>
      </c>
      <c r="K131">
        <f t="shared" si="7"/>
        <v>0.37500970490597735</v>
      </c>
      <c r="L131">
        <f t="shared" si="8"/>
        <v>0.62499029509402271</v>
      </c>
      <c r="M131">
        <f t="shared" si="6"/>
        <v>0.62499029509402271</v>
      </c>
      <c r="N131">
        <f t="shared" si="9"/>
        <v>-0.20412672636766391</v>
      </c>
    </row>
    <row r="132" spans="1:14" x14ac:dyDescent="0.25">
      <c r="A132">
        <v>18</v>
      </c>
      <c r="B132">
        <v>6</v>
      </c>
      <c r="C132">
        <v>1</v>
      </c>
      <c r="D132">
        <v>173.76247279853243</v>
      </c>
      <c r="E132">
        <v>1</v>
      </c>
      <c r="F132">
        <v>0</v>
      </c>
      <c r="G132">
        <v>1</v>
      </c>
      <c r="H132">
        <v>2.9878605616037675</v>
      </c>
      <c r="I132">
        <v>0.78398164530654246</v>
      </c>
      <c r="J132">
        <f t="shared" si="5"/>
        <v>3.1229724524779225</v>
      </c>
      <c r="K132">
        <f t="shared" si="7"/>
        <v>4.2169547169487079E-2</v>
      </c>
      <c r="L132">
        <f t="shared" si="8"/>
        <v>0.95783045283051294</v>
      </c>
      <c r="M132">
        <f t="shared" si="6"/>
        <v>0.95783045283051294</v>
      </c>
      <c r="N132">
        <f t="shared" si="9"/>
        <v>-1.8711359310528312E-2</v>
      </c>
    </row>
    <row r="133" spans="1:14" x14ac:dyDescent="0.25">
      <c r="A133">
        <v>18</v>
      </c>
      <c r="B133">
        <v>7</v>
      </c>
      <c r="C133">
        <v>1</v>
      </c>
      <c r="D133">
        <v>85.408014857963522</v>
      </c>
      <c r="E133">
        <v>1</v>
      </c>
      <c r="F133">
        <v>0</v>
      </c>
      <c r="G133">
        <v>1</v>
      </c>
      <c r="H133">
        <v>2.5878514848985983</v>
      </c>
      <c r="I133">
        <v>0.84205155947191912</v>
      </c>
      <c r="J133">
        <f t="shared" si="5"/>
        <v>2.8126853029944687</v>
      </c>
      <c r="K133">
        <f t="shared" si="7"/>
        <v>5.6642522986919519E-2</v>
      </c>
      <c r="L133">
        <f t="shared" si="8"/>
        <v>0.94335747701308048</v>
      </c>
      <c r="M133">
        <f t="shared" si="6"/>
        <v>0.94335747701308048</v>
      </c>
      <c r="N133">
        <f t="shared" si="9"/>
        <v>-2.5323704001690126E-2</v>
      </c>
    </row>
    <row r="134" spans="1:14" x14ac:dyDescent="0.25">
      <c r="A134">
        <v>18</v>
      </c>
      <c r="B134">
        <v>8</v>
      </c>
      <c r="C134">
        <v>1</v>
      </c>
      <c r="D134">
        <v>23.326167080290496</v>
      </c>
      <c r="E134">
        <v>1</v>
      </c>
      <c r="F134">
        <v>0</v>
      </c>
      <c r="G134">
        <v>1</v>
      </c>
      <c r="H134">
        <v>2.958320081557912</v>
      </c>
      <c r="I134">
        <v>0.63769638621509395</v>
      </c>
      <c r="J134">
        <f t="shared" si="5"/>
        <v>3.1000578940801464</v>
      </c>
      <c r="K134">
        <f t="shared" si="7"/>
        <v>4.3104866930211365E-2</v>
      </c>
      <c r="L134">
        <f t="shared" si="8"/>
        <v>0.95689513306978868</v>
      </c>
      <c r="M134">
        <f t="shared" si="6"/>
        <v>0.95689513306978868</v>
      </c>
      <c r="N134">
        <f t="shared" si="9"/>
        <v>-1.9135654307365808E-2</v>
      </c>
    </row>
    <row r="135" spans="1:14" x14ac:dyDescent="0.25">
      <c r="A135">
        <v>18</v>
      </c>
      <c r="B135">
        <v>9</v>
      </c>
      <c r="C135">
        <v>1</v>
      </c>
      <c r="D135">
        <v>2.0499711414888035</v>
      </c>
      <c r="E135">
        <v>1</v>
      </c>
      <c r="F135">
        <v>0</v>
      </c>
      <c r="G135">
        <v>1</v>
      </c>
      <c r="H135">
        <v>2.1159064900990749</v>
      </c>
      <c r="I135">
        <v>0.25428283455188128</v>
      </c>
      <c r="J135">
        <f t="shared" si="5"/>
        <v>2.446597442300094</v>
      </c>
      <c r="K135">
        <f t="shared" si="7"/>
        <v>7.9687727978939152E-2</v>
      </c>
      <c r="L135">
        <f t="shared" si="8"/>
        <v>0.92031227202106081</v>
      </c>
      <c r="M135">
        <f t="shared" si="6"/>
        <v>0.92031227202106081</v>
      </c>
      <c r="N135">
        <f t="shared" si="9"/>
        <v>-3.6064786779815797E-2</v>
      </c>
    </row>
    <row r="136" spans="1:14" x14ac:dyDescent="0.25">
      <c r="A136">
        <v>19</v>
      </c>
      <c r="B136">
        <v>0</v>
      </c>
      <c r="C136">
        <v>1</v>
      </c>
      <c r="D136">
        <v>2.482547054501365</v>
      </c>
      <c r="E136">
        <v>1</v>
      </c>
      <c r="F136">
        <v>0</v>
      </c>
      <c r="G136">
        <v>3</v>
      </c>
      <c r="H136">
        <v>2.6701283859677396</v>
      </c>
      <c r="I136">
        <v>3.2187756895168285E-2</v>
      </c>
      <c r="J136">
        <f t="shared" si="5"/>
        <v>3.3100355810257884</v>
      </c>
      <c r="K136">
        <f t="shared" si="7"/>
        <v>3.5228509877162084E-2</v>
      </c>
      <c r="L136">
        <f t="shared" si="8"/>
        <v>0.96477149012283792</v>
      </c>
      <c r="M136">
        <f t="shared" si="6"/>
        <v>0.96477149012283792</v>
      </c>
      <c r="N136">
        <f t="shared" si="9"/>
        <v>-1.5575538812210013E-2</v>
      </c>
    </row>
    <row r="137" spans="1:14" x14ac:dyDescent="0.25">
      <c r="A137">
        <v>19</v>
      </c>
      <c r="B137">
        <v>1</v>
      </c>
      <c r="C137">
        <v>0</v>
      </c>
      <c r="D137">
        <v>19.118067166304758</v>
      </c>
      <c r="E137">
        <v>1</v>
      </c>
      <c r="F137">
        <v>0</v>
      </c>
      <c r="G137">
        <v>3</v>
      </c>
      <c r="H137">
        <v>2.6248213592871252</v>
      </c>
      <c r="I137">
        <v>0.95672066555016499</v>
      </c>
      <c r="J137">
        <f t="shared" ref="J137:J200" si="10">$I$4*C137+$J$4*D137+$K$4*F137+$L$4*G137+$M$4*H137+$N$4</f>
        <v>0.99629430783266582</v>
      </c>
      <c r="K137">
        <f t="shared" si="7"/>
        <v>0.26967062820675036</v>
      </c>
      <c r="L137">
        <f t="shared" si="8"/>
        <v>0.73032937179324964</v>
      </c>
      <c r="M137">
        <f t="shared" ref="M137:M200" si="11">E137*L137+(1-E137)*K137</f>
        <v>0.73032937179324964</v>
      </c>
      <c r="N137">
        <f t="shared" si="9"/>
        <v>-0.13648123290473219</v>
      </c>
    </row>
    <row r="138" spans="1:14" x14ac:dyDescent="0.25">
      <c r="A138">
        <v>19</v>
      </c>
      <c r="B138">
        <v>2</v>
      </c>
      <c r="C138">
        <v>1</v>
      </c>
      <c r="D138">
        <v>44.023533144031092</v>
      </c>
      <c r="E138">
        <v>1</v>
      </c>
      <c r="F138">
        <v>0</v>
      </c>
      <c r="G138">
        <v>3</v>
      </c>
      <c r="H138">
        <v>2.0738182430332017</v>
      </c>
      <c r="I138">
        <v>0.20572124715181417</v>
      </c>
      <c r="J138">
        <f t="shared" si="10"/>
        <v>2.8474776411328273</v>
      </c>
      <c r="K138">
        <f t="shared" ref="K138:K201" si="12">1/(1+EXP(J138))</f>
        <v>5.4811847700727896E-2</v>
      </c>
      <c r="L138">
        <f t="shared" ref="L138:L201" si="13">1-K138</f>
        <v>0.94518815229927211</v>
      </c>
      <c r="M138">
        <f t="shared" si="11"/>
        <v>0.94518815229927211</v>
      </c>
      <c r="N138">
        <f t="shared" ref="N138:N201" si="14">IF(M138&lt;0.0000001,-7,LOG(M138))</f>
        <v>-2.448173077993239E-2</v>
      </c>
    </row>
    <row r="139" spans="1:14" x14ac:dyDescent="0.25">
      <c r="A139">
        <v>19</v>
      </c>
      <c r="B139">
        <v>3</v>
      </c>
      <c r="C139">
        <v>1</v>
      </c>
      <c r="D139">
        <v>89.206702088748671</v>
      </c>
      <c r="E139">
        <v>1</v>
      </c>
      <c r="F139">
        <v>0</v>
      </c>
      <c r="G139">
        <v>3</v>
      </c>
      <c r="H139">
        <v>2.0131545109752551</v>
      </c>
      <c r="I139">
        <v>4.240893714268168E-2</v>
      </c>
      <c r="J139">
        <f t="shared" si="10"/>
        <v>2.8004207676930228</v>
      </c>
      <c r="K139">
        <f t="shared" si="12"/>
        <v>5.7301442640703248E-2</v>
      </c>
      <c r="L139">
        <f t="shared" si="13"/>
        <v>0.94269855735929675</v>
      </c>
      <c r="M139">
        <f t="shared" si="11"/>
        <v>0.94269855735929675</v>
      </c>
      <c r="N139">
        <f t="shared" si="14"/>
        <v>-2.5627157532320498E-2</v>
      </c>
    </row>
    <row r="140" spans="1:14" x14ac:dyDescent="0.25">
      <c r="A140">
        <v>19</v>
      </c>
      <c r="B140">
        <v>4</v>
      </c>
      <c r="C140">
        <v>0</v>
      </c>
      <c r="D140">
        <v>127.14041231289508</v>
      </c>
      <c r="E140">
        <v>1</v>
      </c>
      <c r="F140">
        <v>0</v>
      </c>
      <c r="G140">
        <v>3</v>
      </c>
      <c r="H140">
        <v>2.9463055726435563</v>
      </c>
      <c r="I140">
        <v>9.6993850025084427E-2</v>
      </c>
      <c r="J140">
        <f t="shared" si="10"/>
        <v>1.2456696994811436</v>
      </c>
      <c r="K140">
        <f t="shared" si="12"/>
        <v>0.22345063459060618</v>
      </c>
      <c r="L140">
        <f t="shared" si="13"/>
        <v>0.77654936540939379</v>
      </c>
      <c r="M140">
        <f t="shared" si="11"/>
        <v>0.77654936540939379</v>
      </c>
      <c r="N140">
        <f t="shared" si="14"/>
        <v>-0.10983093086467277</v>
      </c>
    </row>
    <row r="141" spans="1:14" x14ac:dyDescent="0.25">
      <c r="A141">
        <v>19</v>
      </c>
      <c r="B141">
        <v>5</v>
      </c>
      <c r="C141">
        <v>1</v>
      </c>
      <c r="D141">
        <v>161.69915509560386</v>
      </c>
      <c r="E141">
        <v>1</v>
      </c>
      <c r="F141">
        <v>0</v>
      </c>
      <c r="G141">
        <v>3</v>
      </c>
      <c r="H141">
        <v>2.7070239389875548</v>
      </c>
      <c r="I141">
        <v>0.80394126436826197</v>
      </c>
      <c r="J141">
        <f t="shared" si="10"/>
        <v>3.3386554715278542</v>
      </c>
      <c r="K141">
        <f t="shared" si="12"/>
        <v>3.4268626051662712E-2</v>
      </c>
      <c r="L141">
        <f t="shared" si="13"/>
        <v>0.9657313739483373</v>
      </c>
      <c r="M141">
        <f t="shared" si="11"/>
        <v>0.9657313739483373</v>
      </c>
      <c r="N141">
        <f t="shared" si="14"/>
        <v>-1.5143659335836161E-2</v>
      </c>
    </row>
    <row r="142" spans="1:14" x14ac:dyDescent="0.25">
      <c r="A142">
        <v>19</v>
      </c>
      <c r="B142">
        <v>6</v>
      </c>
      <c r="C142">
        <v>0</v>
      </c>
      <c r="D142">
        <v>125.7998741430977</v>
      </c>
      <c r="E142">
        <v>1</v>
      </c>
      <c r="F142">
        <v>0</v>
      </c>
      <c r="G142">
        <v>3</v>
      </c>
      <c r="H142">
        <v>2.3225227016406382</v>
      </c>
      <c r="I142">
        <v>0.96517829574756853</v>
      </c>
      <c r="J142">
        <f t="shared" si="10"/>
        <v>0.7618011569611447</v>
      </c>
      <c r="K142">
        <f t="shared" si="12"/>
        <v>0.31825534333964273</v>
      </c>
      <c r="L142">
        <f t="shared" si="13"/>
        <v>0.68174465666035733</v>
      </c>
      <c r="M142">
        <f t="shared" si="11"/>
        <v>0.68174465666035733</v>
      </c>
      <c r="N142">
        <f t="shared" si="14"/>
        <v>-0.16637825726167654</v>
      </c>
    </row>
    <row r="143" spans="1:14" x14ac:dyDescent="0.25">
      <c r="A143">
        <v>19</v>
      </c>
      <c r="B143">
        <v>7</v>
      </c>
      <c r="C143">
        <v>0</v>
      </c>
      <c r="D143">
        <v>67.911205936347187</v>
      </c>
      <c r="E143">
        <v>1</v>
      </c>
      <c r="F143">
        <v>0</v>
      </c>
      <c r="G143">
        <v>3</v>
      </c>
      <c r="H143">
        <v>2.1637401405806456</v>
      </c>
      <c r="I143">
        <v>0.87537409300285618</v>
      </c>
      <c r="J143">
        <f t="shared" si="10"/>
        <v>0.63863348120537378</v>
      </c>
      <c r="K143">
        <f t="shared" si="12"/>
        <v>0.34555550812508168</v>
      </c>
      <c r="L143">
        <f t="shared" si="13"/>
        <v>0.65444449187491838</v>
      </c>
      <c r="M143">
        <f t="shared" si="11"/>
        <v>0.65444449187491838</v>
      </c>
      <c r="N143">
        <f t="shared" si="14"/>
        <v>-0.18412718317698873</v>
      </c>
    </row>
    <row r="144" spans="1:14" x14ac:dyDescent="0.25">
      <c r="A144">
        <v>19</v>
      </c>
      <c r="B144">
        <v>8</v>
      </c>
      <c r="C144">
        <v>1</v>
      </c>
      <c r="D144">
        <v>13.58584082400959</v>
      </c>
      <c r="E144">
        <v>1</v>
      </c>
      <c r="F144">
        <v>0</v>
      </c>
      <c r="G144">
        <v>3</v>
      </c>
      <c r="H144">
        <v>2.3054229263085899</v>
      </c>
      <c r="I144">
        <v>0.989879684033939</v>
      </c>
      <c r="J144">
        <f t="shared" si="10"/>
        <v>3.0271334568769941</v>
      </c>
      <c r="K144">
        <f t="shared" si="12"/>
        <v>4.6215017701287449E-2</v>
      </c>
      <c r="L144">
        <f t="shared" si="13"/>
        <v>0.95378498229871256</v>
      </c>
      <c r="M144">
        <f t="shared" si="11"/>
        <v>0.95378498229871256</v>
      </c>
      <c r="N144">
        <f t="shared" si="14"/>
        <v>-2.0549519977373164E-2</v>
      </c>
    </row>
    <row r="145" spans="1:14" x14ac:dyDescent="0.25">
      <c r="A145">
        <v>19</v>
      </c>
      <c r="B145">
        <v>9</v>
      </c>
      <c r="C145">
        <v>0</v>
      </c>
      <c r="D145">
        <v>0.73215387946432076</v>
      </c>
      <c r="E145">
        <v>0</v>
      </c>
      <c r="F145">
        <v>0</v>
      </c>
      <c r="G145">
        <v>3</v>
      </c>
      <c r="H145">
        <v>2.7283392192234421</v>
      </c>
      <c r="I145">
        <v>0.61436077084401308</v>
      </c>
      <c r="J145">
        <f t="shared" si="10"/>
        <v>1.0765931399112731</v>
      </c>
      <c r="K145">
        <f t="shared" si="12"/>
        <v>0.25415127454988651</v>
      </c>
      <c r="L145">
        <f t="shared" si="13"/>
        <v>0.74584872545011349</v>
      </c>
      <c r="M145">
        <f t="shared" si="11"/>
        <v>0.25415127454988651</v>
      </c>
      <c r="N145">
        <f t="shared" si="14"/>
        <v>-0.59490770800103898</v>
      </c>
    </row>
    <row r="146" spans="1:14" x14ac:dyDescent="0.25">
      <c r="A146">
        <v>20</v>
      </c>
      <c r="B146">
        <v>0</v>
      </c>
      <c r="C146">
        <v>1</v>
      </c>
      <c r="D146">
        <v>2.4413957213153608</v>
      </c>
      <c r="E146">
        <v>1</v>
      </c>
      <c r="F146">
        <v>1</v>
      </c>
      <c r="G146">
        <v>2</v>
      </c>
      <c r="H146">
        <v>2.534865429928943</v>
      </c>
      <c r="I146">
        <v>0.23364078717419545</v>
      </c>
      <c r="J146">
        <f t="shared" si="10"/>
        <v>3.3073352371070985</v>
      </c>
      <c r="K146">
        <f t="shared" si="12"/>
        <v>3.5320402987354962E-2</v>
      </c>
      <c r="L146">
        <f t="shared" si="13"/>
        <v>0.96467959701264505</v>
      </c>
      <c r="M146">
        <f t="shared" si="11"/>
        <v>0.96467959701264505</v>
      </c>
      <c r="N146">
        <f t="shared" si="14"/>
        <v>-1.5616906713140959E-2</v>
      </c>
    </row>
    <row r="147" spans="1:14" x14ac:dyDescent="0.25">
      <c r="A147">
        <v>20</v>
      </c>
      <c r="B147">
        <v>1</v>
      </c>
      <c r="C147">
        <v>0</v>
      </c>
      <c r="D147">
        <v>12.021331112828124</v>
      </c>
      <c r="E147">
        <v>0</v>
      </c>
      <c r="F147">
        <v>1</v>
      </c>
      <c r="G147">
        <v>2</v>
      </c>
      <c r="H147">
        <v>2.1522565871282495</v>
      </c>
      <c r="I147">
        <v>0.19493548087484669</v>
      </c>
      <c r="J147">
        <f t="shared" si="10"/>
        <v>0.73194885350406214</v>
      </c>
      <c r="K147">
        <f t="shared" si="12"/>
        <v>0.32476721070817849</v>
      </c>
      <c r="L147">
        <f t="shared" si="13"/>
        <v>0.67523278929182151</v>
      </c>
      <c r="M147">
        <f t="shared" si="11"/>
        <v>0.32476721070817849</v>
      </c>
      <c r="N147">
        <f t="shared" si="14"/>
        <v>-0.48842782465051299</v>
      </c>
    </row>
    <row r="148" spans="1:14" x14ac:dyDescent="0.25">
      <c r="A148">
        <v>21</v>
      </c>
      <c r="B148">
        <v>0</v>
      </c>
      <c r="C148">
        <v>1</v>
      </c>
      <c r="D148">
        <v>4.1914809730356071</v>
      </c>
      <c r="E148">
        <v>1</v>
      </c>
      <c r="F148">
        <v>1</v>
      </c>
      <c r="G148">
        <v>3</v>
      </c>
      <c r="H148">
        <v>2.7243630589408339</v>
      </c>
      <c r="I148">
        <v>0.61801404918508585</v>
      </c>
      <c r="J148">
        <f t="shared" si="10"/>
        <v>3.6710926311770979</v>
      </c>
      <c r="K148">
        <f t="shared" si="12"/>
        <v>2.4817087422116628E-2</v>
      </c>
      <c r="L148">
        <f t="shared" si="13"/>
        <v>0.97518291257788337</v>
      </c>
      <c r="M148">
        <f t="shared" si="11"/>
        <v>0.97518291257788337</v>
      </c>
      <c r="N148">
        <f t="shared" si="14"/>
        <v>-1.0913917149878539E-2</v>
      </c>
    </row>
    <row r="149" spans="1:14" x14ac:dyDescent="0.25">
      <c r="A149">
        <v>21</v>
      </c>
      <c r="B149">
        <v>1</v>
      </c>
      <c r="C149">
        <v>0</v>
      </c>
      <c r="D149">
        <v>19.17692418004755</v>
      </c>
      <c r="E149">
        <v>1</v>
      </c>
      <c r="F149">
        <v>1</v>
      </c>
      <c r="G149">
        <v>3</v>
      </c>
      <c r="H149">
        <v>2.8277342816145392</v>
      </c>
      <c r="I149">
        <v>0.92348628114541498</v>
      </c>
      <c r="J149">
        <f t="shared" si="10"/>
        <v>1.472681116404293</v>
      </c>
      <c r="K149">
        <f t="shared" si="12"/>
        <v>0.18653543948739806</v>
      </c>
      <c r="L149">
        <f t="shared" si="13"/>
        <v>0.81346456051260196</v>
      </c>
      <c r="M149">
        <f t="shared" si="11"/>
        <v>0.81346456051260196</v>
      </c>
      <c r="N149">
        <f t="shared" si="14"/>
        <v>-8.9661362836625014E-2</v>
      </c>
    </row>
    <row r="150" spans="1:14" x14ac:dyDescent="0.25">
      <c r="A150">
        <v>21</v>
      </c>
      <c r="B150">
        <v>2</v>
      </c>
      <c r="C150">
        <v>1</v>
      </c>
      <c r="D150">
        <v>70.423119442492109</v>
      </c>
      <c r="E150">
        <v>1</v>
      </c>
      <c r="F150">
        <v>1</v>
      </c>
      <c r="G150">
        <v>3</v>
      </c>
      <c r="H150">
        <v>2.5151223268858303</v>
      </c>
      <c r="I150">
        <v>0.73373044172058144</v>
      </c>
      <c r="J150">
        <f t="shared" si="10"/>
        <v>3.5087845384709118</v>
      </c>
      <c r="K150">
        <f t="shared" si="12"/>
        <v>2.906331488024173E-2</v>
      </c>
      <c r="L150">
        <f t="shared" si="13"/>
        <v>0.97093668511975828</v>
      </c>
      <c r="M150">
        <f t="shared" si="11"/>
        <v>0.97093668511975828</v>
      </c>
      <c r="N150">
        <f t="shared" si="14"/>
        <v>-1.2809089556096916E-2</v>
      </c>
    </row>
    <row r="151" spans="1:14" x14ac:dyDescent="0.25">
      <c r="A151">
        <v>21</v>
      </c>
      <c r="B151">
        <v>3</v>
      </c>
      <c r="C151">
        <v>0</v>
      </c>
      <c r="D151">
        <v>147.86336937147672</v>
      </c>
      <c r="E151">
        <v>1</v>
      </c>
      <c r="F151">
        <v>1</v>
      </c>
      <c r="G151">
        <v>3</v>
      </c>
      <c r="H151">
        <v>2.0830019637542136</v>
      </c>
      <c r="I151">
        <v>0.43233999651329214</v>
      </c>
      <c r="J151">
        <f t="shared" si="10"/>
        <v>0.89499205509480051</v>
      </c>
      <c r="K151">
        <f t="shared" si="12"/>
        <v>0.29008071778809086</v>
      </c>
      <c r="L151">
        <f t="shared" si="13"/>
        <v>0.70991928221190914</v>
      </c>
      <c r="M151">
        <f t="shared" si="11"/>
        <v>0.70991928221190914</v>
      </c>
      <c r="N151">
        <f t="shared" si="14"/>
        <v>-0.14879102773553901</v>
      </c>
    </row>
    <row r="152" spans="1:14" x14ac:dyDescent="0.25">
      <c r="A152">
        <v>21</v>
      </c>
      <c r="B152">
        <v>4</v>
      </c>
      <c r="C152">
        <v>0</v>
      </c>
      <c r="D152">
        <v>296.38237610354741</v>
      </c>
      <c r="E152">
        <v>1</v>
      </c>
      <c r="F152">
        <v>1</v>
      </c>
      <c r="G152">
        <v>3</v>
      </c>
      <c r="H152">
        <v>2.2691651747119788</v>
      </c>
      <c r="I152">
        <v>0.29214150489199953</v>
      </c>
      <c r="J152">
        <f t="shared" si="10"/>
        <v>1.0393989084156505</v>
      </c>
      <c r="K152">
        <f t="shared" si="12"/>
        <v>0.26126599159282216</v>
      </c>
      <c r="L152">
        <f t="shared" si="13"/>
        <v>0.73873400840717784</v>
      </c>
      <c r="M152">
        <f t="shared" si="11"/>
        <v>0.73873400840717784</v>
      </c>
      <c r="N152">
        <f t="shared" si="14"/>
        <v>-0.13151190730959156</v>
      </c>
    </row>
    <row r="153" spans="1:14" x14ac:dyDescent="0.25">
      <c r="A153">
        <v>21</v>
      </c>
      <c r="B153">
        <v>5</v>
      </c>
      <c r="C153">
        <v>1</v>
      </c>
      <c r="D153">
        <v>294.07204326446202</v>
      </c>
      <c r="E153">
        <v>1</v>
      </c>
      <c r="F153">
        <v>1</v>
      </c>
      <c r="G153">
        <v>3</v>
      </c>
      <c r="H153">
        <v>2.8370534949777095</v>
      </c>
      <c r="I153">
        <v>0.68315720548928294</v>
      </c>
      <c r="J153">
        <f t="shared" si="10"/>
        <v>3.758506633029115</v>
      </c>
      <c r="K153">
        <f t="shared" si="12"/>
        <v>2.2787173949019475E-2</v>
      </c>
      <c r="L153">
        <f t="shared" si="13"/>
        <v>0.97721282605098048</v>
      </c>
      <c r="M153">
        <f t="shared" si="11"/>
        <v>0.97721282605098048</v>
      </c>
      <c r="N153">
        <f t="shared" si="14"/>
        <v>-1.0010841487170357E-2</v>
      </c>
    </row>
    <row r="154" spans="1:14" x14ac:dyDescent="0.25">
      <c r="A154">
        <v>21</v>
      </c>
      <c r="B154">
        <v>6</v>
      </c>
      <c r="C154">
        <v>1</v>
      </c>
      <c r="D154">
        <v>257.91320525597814</v>
      </c>
      <c r="E154">
        <v>1</v>
      </c>
      <c r="F154">
        <v>1</v>
      </c>
      <c r="G154">
        <v>3</v>
      </c>
      <c r="H154">
        <v>2.0478594487596951</v>
      </c>
      <c r="I154">
        <v>0.37691672538186505</v>
      </c>
      <c r="J154">
        <f t="shared" si="10"/>
        <v>3.1463285969522241</v>
      </c>
      <c r="K154">
        <f t="shared" si="12"/>
        <v>4.1236185688611926E-2</v>
      </c>
      <c r="L154">
        <f t="shared" si="13"/>
        <v>0.95876381431138813</v>
      </c>
      <c r="M154">
        <f t="shared" si="11"/>
        <v>0.95876381431138813</v>
      </c>
      <c r="N154">
        <f t="shared" si="14"/>
        <v>-1.8288365482612881E-2</v>
      </c>
    </row>
    <row r="155" spans="1:14" x14ac:dyDescent="0.25">
      <c r="A155">
        <v>21</v>
      </c>
      <c r="B155">
        <v>7</v>
      </c>
      <c r="C155">
        <v>0</v>
      </c>
      <c r="D155">
        <v>113.93718734153886</v>
      </c>
      <c r="E155">
        <v>1</v>
      </c>
      <c r="F155">
        <v>1</v>
      </c>
      <c r="G155">
        <v>3</v>
      </c>
      <c r="H155">
        <v>2.6106629799334362</v>
      </c>
      <c r="I155">
        <v>5.4028677527964142E-2</v>
      </c>
      <c r="J155">
        <f t="shared" si="10"/>
        <v>1.3042988487115612</v>
      </c>
      <c r="K155">
        <f t="shared" si="12"/>
        <v>0.2134424167747683</v>
      </c>
      <c r="L155">
        <f t="shared" si="13"/>
        <v>0.78655758322523173</v>
      </c>
      <c r="M155">
        <f t="shared" si="11"/>
        <v>0.78655758322523173</v>
      </c>
      <c r="N155">
        <f t="shared" si="14"/>
        <v>-0.10426947753969529</v>
      </c>
    </row>
    <row r="156" spans="1:14" x14ac:dyDescent="0.25">
      <c r="A156">
        <v>21</v>
      </c>
      <c r="B156">
        <v>8</v>
      </c>
      <c r="C156">
        <v>1</v>
      </c>
      <c r="D156">
        <v>26.999193736952268</v>
      </c>
      <c r="E156">
        <v>1</v>
      </c>
      <c r="F156">
        <v>1</v>
      </c>
      <c r="G156">
        <v>3</v>
      </c>
      <c r="H156">
        <v>2.650112943339054</v>
      </c>
      <c r="I156">
        <v>0.46275922072409514</v>
      </c>
      <c r="J156">
        <f t="shared" si="10"/>
        <v>3.6134967963308942</v>
      </c>
      <c r="K156">
        <f t="shared" si="12"/>
        <v>2.6249790703163453E-2</v>
      </c>
      <c r="L156">
        <f t="shared" si="13"/>
        <v>0.97375020929683653</v>
      </c>
      <c r="M156">
        <f t="shared" si="11"/>
        <v>0.97375020929683653</v>
      </c>
      <c r="N156">
        <f t="shared" si="14"/>
        <v>-1.155243597257408E-2</v>
      </c>
    </row>
    <row r="157" spans="1:14" x14ac:dyDescent="0.25">
      <c r="A157">
        <v>21</v>
      </c>
      <c r="B157">
        <v>9</v>
      </c>
      <c r="C157">
        <v>0</v>
      </c>
      <c r="D157">
        <v>3.6517970258799819</v>
      </c>
      <c r="E157">
        <v>1</v>
      </c>
      <c r="F157">
        <v>1</v>
      </c>
      <c r="G157">
        <v>3</v>
      </c>
      <c r="H157">
        <v>2.8981914505099096</v>
      </c>
      <c r="I157">
        <v>0.51555846032081631</v>
      </c>
      <c r="J157">
        <f t="shared" si="10"/>
        <v>1.5273347614597834</v>
      </c>
      <c r="K157">
        <f t="shared" si="12"/>
        <v>0.17838397671645459</v>
      </c>
      <c r="L157">
        <f t="shared" si="13"/>
        <v>0.82161602328354544</v>
      </c>
      <c r="M157">
        <f t="shared" si="11"/>
        <v>0.82161602328354544</v>
      </c>
      <c r="N157">
        <f t="shared" si="14"/>
        <v>-8.5331099649617936E-2</v>
      </c>
    </row>
    <row r="158" spans="1:14" x14ac:dyDescent="0.25">
      <c r="A158">
        <v>22</v>
      </c>
      <c r="B158">
        <v>0</v>
      </c>
      <c r="C158">
        <v>1</v>
      </c>
      <c r="D158">
        <v>3.5051121122877902</v>
      </c>
      <c r="E158">
        <v>1</v>
      </c>
      <c r="F158">
        <v>1</v>
      </c>
      <c r="G158">
        <v>1</v>
      </c>
      <c r="H158">
        <v>2.3142480816652666</v>
      </c>
      <c r="I158">
        <v>0.57469393661444834</v>
      </c>
      <c r="J158">
        <f t="shared" si="10"/>
        <v>2.919438268358201</v>
      </c>
      <c r="K158">
        <f t="shared" si="12"/>
        <v>5.1200982648249994E-2</v>
      </c>
      <c r="L158">
        <f t="shared" si="13"/>
        <v>0.94879901735174998</v>
      </c>
      <c r="M158">
        <f t="shared" si="11"/>
        <v>0.94879901735174998</v>
      </c>
      <c r="N158">
        <f t="shared" si="14"/>
        <v>-2.2825773767896112E-2</v>
      </c>
    </row>
    <row r="159" spans="1:14" x14ac:dyDescent="0.25">
      <c r="A159">
        <v>22</v>
      </c>
      <c r="B159">
        <v>1</v>
      </c>
      <c r="C159">
        <v>0</v>
      </c>
      <c r="D159">
        <v>16.139063442468959</v>
      </c>
      <c r="E159">
        <v>1</v>
      </c>
      <c r="F159">
        <v>1</v>
      </c>
      <c r="G159">
        <v>1</v>
      </c>
      <c r="H159">
        <v>2.9885806793599841</v>
      </c>
      <c r="I159">
        <v>0.87090757010992093</v>
      </c>
      <c r="J159">
        <f t="shared" si="10"/>
        <v>1.1639216473205272</v>
      </c>
      <c r="K159">
        <f t="shared" si="12"/>
        <v>0.23795543185727169</v>
      </c>
      <c r="L159">
        <f t="shared" si="13"/>
        <v>0.76204456814272836</v>
      </c>
      <c r="M159">
        <f t="shared" si="11"/>
        <v>0.76204456814272836</v>
      </c>
      <c r="N159">
        <f t="shared" si="14"/>
        <v>-0.1180196282241318</v>
      </c>
    </row>
    <row r="160" spans="1:14" x14ac:dyDescent="0.25">
      <c r="A160">
        <v>22</v>
      </c>
      <c r="B160">
        <v>2</v>
      </c>
      <c r="C160">
        <v>0</v>
      </c>
      <c r="D160">
        <v>55.0626584465913</v>
      </c>
      <c r="E160">
        <v>1</v>
      </c>
      <c r="F160">
        <v>1</v>
      </c>
      <c r="G160">
        <v>1</v>
      </c>
      <c r="H160">
        <v>2.1467661540091285</v>
      </c>
      <c r="I160">
        <v>7.4472912878263742E-2</v>
      </c>
      <c r="J160">
        <f t="shared" si="10"/>
        <v>0.51092589128320309</v>
      </c>
      <c r="K160">
        <f t="shared" si="12"/>
        <v>0.37497650009520772</v>
      </c>
      <c r="L160">
        <f t="shared" si="13"/>
        <v>0.62502349990479233</v>
      </c>
      <c r="M160">
        <f t="shared" si="11"/>
        <v>0.62502349990479233</v>
      </c>
      <c r="N160">
        <f t="shared" si="14"/>
        <v>-0.20410365355654619</v>
      </c>
    </row>
    <row r="161" spans="1:14" x14ac:dyDescent="0.25">
      <c r="A161">
        <v>22</v>
      </c>
      <c r="B161">
        <v>3</v>
      </c>
      <c r="C161">
        <v>0</v>
      </c>
      <c r="D161">
        <v>99.524036648187703</v>
      </c>
      <c r="E161">
        <v>1</v>
      </c>
      <c r="F161">
        <v>1</v>
      </c>
      <c r="G161">
        <v>1</v>
      </c>
      <c r="H161">
        <v>2.5148598705445693</v>
      </c>
      <c r="I161">
        <v>0.11680986519240832</v>
      </c>
      <c r="J161">
        <f t="shared" si="10"/>
        <v>0.79645628721153239</v>
      </c>
      <c r="K161">
        <f t="shared" si="12"/>
        <v>0.31078406326917829</v>
      </c>
      <c r="L161">
        <f t="shared" si="13"/>
        <v>0.68921593673082171</v>
      </c>
      <c r="M161">
        <f t="shared" si="11"/>
        <v>0.68921593673082171</v>
      </c>
      <c r="N161">
        <f t="shared" si="14"/>
        <v>-0.16164468892244929</v>
      </c>
    </row>
    <row r="162" spans="1:14" x14ac:dyDescent="0.25">
      <c r="A162">
        <v>22</v>
      </c>
      <c r="B162">
        <v>4</v>
      </c>
      <c r="C162">
        <v>0</v>
      </c>
      <c r="D162">
        <v>230.10721336150786</v>
      </c>
      <c r="E162">
        <v>1</v>
      </c>
      <c r="F162">
        <v>1</v>
      </c>
      <c r="G162">
        <v>1</v>
      </c>
      <c r="H162">
        <v>2.55347426235046</v>
      </c>
      <c r="I162">
        <v>0.9667457049022341</v>
      </c>
      <c r="J162">
        <f t="shared" si="10"/>
        <v>0.82640948142696846</v>
      </c>
      <c r="K162">
        <f t="shared" si="12"/>
        <v>0.30440480125420283</v>
      </c>
      <c r="L162">
        <f t="shared" si="13"/>
        <v>0.69559519874579712</v>
      </c>
      <c r="M162">
        <f t="shared" si="11"/>
        <v>0.69559519874579712</v>
      </c>
      <c r="N162">
        <f t="shared" si="14"/>
        <v>-0.15764342431941539</v>
      </c>
    </row>
    <row r="163" spans="1:14" x14ac:dyDescent="0.25">
      <c r="A163">
        <v>22</v>
      </c>
      <c r="B163">
        <v>5</v>
      </c>
      <c r="C163">
        <v>0</v>
      </c>
      <c r="D163">
        <v>234.8155463910567</v>
      </c>
      <c r="E163">
        <v>1</v>
      </c>
      <c r="F163">
        <v>1</v>
      </c>
      <c r="G163">
        <v>1</v>
      </c>
      <c r="H163">
        <v>2.7197368384449927</v>
      </c>
      <c r="I163">
        <v>0.86761917518885046</v>
      </c>
      <c r="J163">
        <f t="shared" si="10"/>
        <v>0.95537940687736711</v>
      </c>
      <c r="K163">
        <f t="shared" si="12"/>
        <v>0.27780426769004607</v>
      </c>
      <c r="L163">
        <f t="shared" si="13"/>
        <v>0.72219573230995393</v>
      </c>
      <c r="M163">
        <f t="shared" si="11"/>
        <v>0.72219573230995393</v>
      </c>
      <c r="N163">
        <f t="shared" si="14"/>
        <v>-0.14134508228929984</v>
      </c>
    </row>
    <row r="164" spans="1:14" x14ac:dyDescent="0.25">
      <c r="A164">
        <v>22</v>
      </c>
      <c r="B164">
        <v>6</v>
      </c>
      <c r="C164">
        <v>0</v>
      </c>
      <c r="D164">
        <v>221.22895460078735</v>
      </c>
      <c r="E164">
        <v>1</v>
      </c>
      <c r="F164">
        <v>1</v>
      </c>
      <c r="G164">
        <v>1</v>
      </c>
      <c r="H164">
        <v>2.9836531133913695</v>
      </c>
      <c r="I164">
        <v>0.5822727440603499</v>
      </c>
      <c r="J164">
        <f t="shared" si="10"/>
        <v>1.1600993330598435</v>
      </c>
      <c r="K164">
        <f t="shared" si="12"/>
        <v>0.23864923629092191</v>
      </c>
      <c r="L164">
        <f t="shared" si="13"/>
        <v>0.76135076370907806</v>
      </c>
      <c r="M164">
        <f t="shared" si="11"/>
        <v>0.76135076370907806</v>
      </c>
      <c r="N164">
        <f t="shared" si="14"/>
        <v>-0.11841521228768664</v>
      </c>
    </row>
    <row r="165" spans="1:14" x14ac:dyDescent="0.25">
      <c r="A165">
        <v>22</v>
      </c>
      <c r="B165">
        <v>7</v>
      </c>
      <c r="C165">
        <v>0</v>
      </c>
      <c r="D165">
        <v>101.78972732839806</v>
      </c>
      <c r="E165">
        <v>1</v>
      </c>
      <c r="F165">
        <v>1</v>
      </c>
      <c r="G165">
        <v>1</v>
      </c>
      <c r="H165">
        <v>2.3560503229074028</v>
      </c>
      <c r="I165">
        <v>0.25410797832754106</v>
      </c>
      <c r="J165">
        <f t="shared" si="10"/>
        <v>0.67326767796051534</v>
      </c>
      <c r="K165">
        <f t="shared" si="12"/>
        <v>0.33776553962267952</v>
      </c>
      <c r="L165">
        <f t="shared" si="13"/>
        <v>0.66223446037732048</v>
      </c>
      <c r="M165">
        <f t="shared" si="11"/>
        <v>0.66223446037732048</v>
      </c>
      <c r="N165">
        <f t="shared" si="14"/>
        <v>-0.17898822382206608</v>
      </c>
    </row>
    <row r="166" spans="1:14" x14ac:dyDescent="0.25">
      <c r="A166">
        <v>22</v>
      </c>
      <c r="B166">
        <v>8</v>
      </c>
      <c r="C166">
        <v>0</v>
      </c>
      <c r="D166">
        <v>27.944086827225341</v>
      </c>
      <c r="E166">
        <v>0</v>
      </c>
      <c r="F166">
        <v>1</v>
      </c>
      <c r="G166">
        <v>1</v>
      </c>
      <c r="H166">
        <v>2.4754023969107029</v>
      </c>
      <c r="I166">
        <v>0.77507097992781215</v>
      </c>
      <c r="J166">
        <f t="shared" si="10"/>
        <v>0.765849114193069</v>
      </c>
      <c r="K166">
        <f t="shared" si="12"/>
        <v>0.31737770946256072</v>
      </c>
      <c r="L166">
        <f t="shared" si="13"/>
        <v>0.68262229053743928</v>
      </c>
      <c r="M166">
        <f t="shared" si="11"/>
        <v>0.31737770946256072</v>
      </c>
      <c r="N166">
        <f t="shared" si="14"/>
        <v>-0.49842357851801261</v>
      </c>
    </row>
    <row r="167" spans="1:14" x14ac:dyDescent="0.25">
      <c r="A167">
        <v>23</v>
      </c>
      <c r="B167">
        <v>0</v>
      </c>
      <c r="C167">
        <v>1</v>
      </c>
      <c r="D167">
        <v>3.6626497143965109</v>
      </c>
      <c r="E167">
        <v>1</v>
      </c>
      <c r="F167">
        <v>1</v>
      </c>
      <c r="G167">
        <v>2</v>
      </c>
      <c r="H167">
        <v>2.830364785939981</v>
      </c>
      <c r="I167">
        <v>0.54773764603676334</v>
      </c>
      <c r="J167">
        <f t="shared" si="10"/>
        <v>3.5365541678526178</v>
      </c>
      <c r="K167">
        <f t="shared" si="12"/>
        <v>2.8289858507366736E-2</v>
      </c>
      <c r="L167">
        <f t="shared" si="13"/>
        <v>0.97171014149263324</v>
      </c>
      <c r="M167">
        <f t="shared" si="11"/>
        <v>0.97171014149263324</v>
      </c>
      <c r="N167">
        <f t="shared" si="14"/>
        <v>-1.2463264624997498E-2</v>
      </c>
    </row>
    <row r="168" spans="1:14" x14ac:dyDescent="0.25">
      <c r="A168">
        <v>23</v>
      </c>
      <c r="B168">
        <v>1</v>
      </c>
      <c r="C168">
        <v>1</v>
      </c>
      <c r="D168">
        <v>12.913308803524858</v>
      </c>
      <c r="E168">
        <v>0</v>
      </c>
      <c r="F168">
        <v>1</v>
      </c>
      <c r="G168">
        <v>2</v>
      </c>
      <c r="H168">
        <v>2.5685484742925837</v>
      </c>
      <c r="I168">
        <v>0.62626381603877235</v>
      </c>
      <c r="J168">
        <f t="shared" si="10"/>
        <v>3.3334631837717241</v>
      </c>
      <c r="K168">
        <f t="shared" si="12"/>
        <v>3.4440877267362509E-2</v>
      </c>
      <c r="L168">
        <f t="shared" si="13"/>
        <v>0.96555912273263744</v>
      </c>
      <c r="M168">
        <f t="shared" si="11"/>
        <v>3.4440877267362509E-2</v>
      </c>
      <c r="N168">
        <f t="shared" si="14"/>
        <v>-1.4629257948629129</v>
      </c>
    </row>
    <row r="169" spans="1:14" x14ac:dyDescent="0.25">
      <c r="A169">
        <v>24</v>
      </c>
      <c r="B169">
        <v>0</v>
      </c>
      <c r="C169">
        <v>1</v>
      </c>
      <c r="D169">
        <v>3.4139663863374006</v>
      </c>
      <c r="E169">
        <v>1</v>
      </c>
      <c r="F169">
        <v>1</v>
      </c>
      <c r="G169">
        <v>0</v>
      </c>
      <c r="H169">
        <v>2.4685353240006975</v>
      </c>
      <c r="I169">
        <v>0.39758258645572941</v>
      </c>
      <c r="J169">
        <f t="shared" si="10"/>
        <v>2.8223548923993471</v>
      </c>
      <c r="K169">
        <f t="shared" si="12"/>
        <v>5.6128046333341751E-2</v>
      </c>
      <c r="L169">
        <f t="shared" si="13"/>
        <v>0.94387195366665821</v>
      </c>
      <c r="M169">
        <f t="shared" si="11"/>
        <v>0.94387195366665821</v>
      </c>
      <c r="N169">
        <f t="shared" si="14"/>
        <v>-2.5086918400936437E-2</v>
      </c>
    </row>
    <row r="170" spans="1:14" x14ac:dyDescent="0.25">
      <c r="A170">
        <v>24</v>
      </c>
      <c r="B170">
        <v>1</v>
      </c>
      <c r="C170">
        <v>1</v>
      </c>
      <c r="D170">
        <v>15.218095058116763</v>
      </c>
      <c r="E170">
        <v>1</v>
      </c>
      <c r="F170">
        <v>1</v>
      </c>
      <c r="G170">
        <v>0</v>
      </c>
      <c r="H170">
        <v>2.8382942430034745</v>
      </c>
      <c r="I170">
        <v>0.35397964794810832</v>
      </c>
      <c r="J170">
        <f t="shared" si="10"/>
        <v>3.1091769863340275</v>
      </c>
      <c r="K170">
        <f t="shared" si="12"/>
        <v>4.2730296446948625E-2</v>
      </c>
      <c r="L170">
        <f t="shared" si="13"/>
        <v>0.95726970355305141</v>
      </c>
      <c r="M170">
        <f t="shared" si="11"/>
        <v>0.95726970355305141</v>
      </c>
      <c r="N170">
        <f t="shared" si="14"/>
        <v>-1.896568577286048E-2</v>
      </c>
    </row>
    <row r="171" spans="1:14" x14ac:dyDescent="0.25">
      <c r="A171">
        <v>24</v>
      </c>
      <c r="B171">
        <v>2</v>
      </c>
      <c r="C171">
        <v>0</v>
      </c>
      <c r="D171">
        <v>44.505221956569798</v>
      </c>
      <c r="E171">
        <v>0</v>
      </c>
      <c r="F171">
        <v>1</v>
      </c>
      <c r="G171">
        <v>0</v>
      </c>
      <c r="H171">
        <v>2.8921090156618448</v>
      </c>
      <c r="I171">
        <v>0.16113349517308961</v>
      </c>
      <c r="J171">
        <f t="shared" si="10"/>
        <v>0.87232451981974357</v>
      </c>
      <c r="K171">
        <f t="shared" si="12"/>
        <v>0.29477084808994325</v>
      </c>
      <c r="L171">
        <f t="shared" si="13"/>
        <v>0.70522915191005675</v>
      </c>
      <c r="M171">
        <f t="shared" si="11"/>
        <v>0.29477084808994325</v>
      </c>
      <c r="N171">
        <f t="shared" si="14"/>
        <v>-0.53051546904804869</v>
      </c>
    </row>
    <row r="172" spans="1:14" x14ac:dyDescent="0.25">
      <c r="A172">
        <v>25</v>
      </c>
      <c r="B172">
        <v>0</v>
      </c>
      <c r="C172">
        <v>1</v>
      </c>
      <c r="D172">
        <v>4.0535450257438086</v>
      </c>
      <c r="E172">
        <v>1</v>
      </c>
      <c r="F172">
        <v>0</v>
      </c>
      <c r="G172">
        <v>3</v>
      </c>
      <c r="H172">
        <v>2.9690208628865919</v>
      </c>
      <c r="I172">
        <v>0.55569051112908263</v>
      </c>
      <c r="J172">
        <f t="shared" si="10"/>
        <v>3.5418865565814173</v>
      </c>
      <c r="K172">
        <f t="shared" si="12"/>
        <v>2.8143641712929851E-2</v>
      </c>
      <c r="L172">
        <f t="shared" si="13"/>
        <v>0.97185635828707018</v>
      </c>
      <c r="M172">
        <f t="shared" si="11"/>
        <v>0.97185635828707018</v>
      </c>
      <c r="N172">
        <f t="shared" si="14"/>
        <v>-1.2397919655208669E-2</v>
      </c>
    </row>
    <row r="173" spans="1:14" x14ac:dyDescent="0.25">
      <c r="A173">
        <v>25</v>
      </c>
      <c r="B173">
        <v>1</v>
      </c>
      <c r="C173">
        <v>0</v>
      </c>
      <c r="D173">
        <v>17.583128978170173</v>
      </c>
      <c r="E173">
        <v>0</v>
      </c>
      <c r="F173">
        <v>0</v>
      </c>
      <c r="G173">
        <v>3</v>
      </c>
      <c r="H173">
        <v>2.969445830964105</v>
      </c>
      <c r="I173">
        <v>8.0537380315035989E-2</v>
      </c>
      <c r="J173">
        <f t="shared" si="10"/>
        <v>1.2636196041476468</v>
      </c>
      <c r="K173">
        <f t="shared" si="12"/>
        <v>0.22035142687033854</v>
      </c>
      <c r="L173">
        <f t="shared" si="13"/>
        <v>0.7796485731296614</v>
      </c>
      <c r="M173">
        <f t="shared" si="11"/>
        <v>0.22035142687033854</v>
      </c>
      <c r="N173">
        <f t="shared" si="14"/>
        <v>-0.65688413290124603</v>
      </c>
    </row>
    <row r="174" spans="1:14" x14ac:dyDescent="0.25">
      <c r="A174">
        <v>26</v>
      </c>
      <c r="B174">
        <v>0</v>
      </c>
      <c r="C174">
        <v>1</v>
      </c>
      <c r="D174">
        <v>2.3141464600986463</v>
      </c>
      <c r="E174">
        <v>1</v>
      </c>
      <c r="F174">
        <v>1</v>
      </c>
      <c r="G174">
        <v>3</v>
      </c>
      <c r="H174">
        <v>2.4207320557440921</v>
      </c>
      <c r="I174">
        <v>4.9854545122217431E-2</v>
      </c>
      <c r="J174">
        <f t="shared" si="10"/>
        <v>3.4355659795002431</v>
      </c>
      <c r="K174">
        <f t="shared" si="12"/>
        <v>3.1202240407698027E-2</v>
      </c>
      <c r="L174">
        <f t="shared" si="13"/>
        <v>0.96879775959230197</v>
      </c>
      <c r="M174">
        <f t="shared" si="11"/>
        <v>0.96879775959230197</v>
      </c>
      <c r="N174">
        <f t="shared" si="14"/>
        <v>-1.3766874198019785E-2</v>
      </c>
    </row>
    <row r="175" spans="1:14" x14ac:dyDescent="0.25">
      <c r="A175">
        <v>26</v>
      </c>
      <c r="B175">
        <v>1</v>
      </c>
      <c r="C175">
        <v>0</v>
      </c>
      <c r="D175">
        <v>12.036873320339287</v>
      </c>
      <c r="E175">
        <v>1</v>
      </c>
      <c r="F175">
        <v>1</v>
      </c>
      <c r="G175">
        <v>3</v>
      </c>
      <c r="H175">
        <v>2.8715282039311205</v>
      </c>
      <c r="I175">
        <v>0.2250779989080911</v>
      </c>
      <c r="J175">
        <f t="shared" si="10"/>
        <v>1.5066520738441604</v>
      </c>
      <c r="K175">
        <f t="shared" si="12"/>
        <v>0.18143548572837861</v>
      </c>
      <c r="L175">
        <f t="shared" si="13"/>
        <v>0.81856451427162136</v>
      </c>
      <c r="M175">
        <f t="shared" si="11"/>
        <v>0.81856451427162136</v>
      </c>
      <c r="N175">
        <f t="shared" si="14"/>
        <v>-8.6947086456036715E-2</v>
      </c>
    </row>
    <row r="176" spans="1:14" x14ac:dyDescent="0.25">
      <c r="A176">
        <v>26</v>
      </c>
      <c r="B176">
        <v>2</v>
      </c>
      <c r="C176">
        <v>1</v>
      </c>
      <c r="D176">
        <v>45.8376523065456</v>
      </c>
      <c r="E176">
        <v>1</v>
      </c>
      <c r="F176">
        <v>1</v>
      </c>
      <c r="G176">
        <v>3</v>
      </c>
      <c r="H176">
        <v>2.134806332919652</v>
      </c>
      <c r="I176">
        <v>0.31889387961385296</v>
      </c>
      <c r="J176">
        <f t="shared" si="10"/>
        <v>3.2137733186187427</v>
      </c>
      <c r="K176">
        <f t="shared" si="12"/>
        <v>3.8650685647523567E-2</v>
      </c>
      <c r="L176">
        <f t="shared" si="13"/>
        <v>0.96134931435247639</v>
      </c>
      <c r="M176">
        <f t="shared" si="11"/>
        <v>0.96134931435247639</v>
      </c>
      <c r="N176">
        <f t="shared" si="14"/>
        <v>-1.7118779104925839E-2</v>
      </c>
    </row>
    <row r="177" spans="1:14" x14ac:dyDescent="0.25">
      <c r="A177">
        <v>26</v>
      </c>
      <c r="B177">
        <v>3</v>
      </c>
      <c r="C177">
        <v>0</v>
      </c>
      <c r="D177">
        <v>78.556686850360862</v>
      </c>
      <c r="E177">
        <v>1</v>
      </c>
      <c r="F177">
        <v>1</v>
      </c>
      <c r="G177">
        <v>3</v>
      </c>
      <c r="H177">
        <v>2.2643060646259983</v>
      </c>
      <c r="I177">
        <v>0.16662570977405267</v>
      </c>
      <c r="J177">
        <f t="shared" si="10"/>
        <v>1.0356296954017257</v>
      </c>
      <c r="K177">
        <f t="shared" si="12"/>
        <v>0.26199412693857993</v>
      </c>
      <c r="L177">
        <f t="shared" si="13"/>
        <v>0.73800587306142007</v>
      </c>
      <c r="M177">
        <f t="shared" si="11"/>
        <v>0.73800587306142007</v>
      </c>
      <c r="N177">
        <f t="shared" si="14"/>
        <v>-0.13194018204143326</v>
      </c>
    </row>
    <row r="178" spans="1:14" x14ac:dyDescent="0.25">
      <c r="A178">
        <v>26</v>
      </c>
      <c r="B178">
        <v>4</v>
      </c>
      <c r="C178">
        <v>1</v>
      </c>
      <c r="D178">
        <v>129.55391328282204</v>
      </c>
      <c r="E178">
        <v>1</v>
      </c>
      <c r="F178">
        <v>1</v>
      </c>
      <c r="G178">
        <v>3</v>
      </c>
      <c r="H178">
        <v>2.511454741068714</v>
      </c>
      <c r="I178">
        <v>0.94447491024966768</v>
      </c>
      <c r="J178">
        <f t="shared" si="10"/>
        <v>3.5059395911560847</v>
      </c>
      <c r="K178">
        <f t="shared" si="12"/>
        <v>2.91437030694555E-2</v>
      </c>
      <c r="L178">
        <f t="shared" si="13"/>
        <v>0.97085629693054454</v>
      </c>
      <c r="M178">
        <f t="shared" si="11"/>
        <v>0.97085629693054454</v>
      </c>
      <c r="N178">
        <f t="shared" si="14"/>
        <v>-1.2845048226592062E-2</v>
      </c>
    </row>
    <row r="179" spans="1:14" x14ac:dyDescent="0.25">
      <c r="A179">
        <v>26</v>
      </c>
      <c r="B179">
        <v>5</v>
      </c>
      <c r="C179">
        <v>1</v>
      </c>
      <c r="D179">
        <v>156.55842959233954</v>
      </c>
      <c r="E179">
        <v>1</v>
      </c>
      <c r="F179">
        <v>1</v>
      </c>
      <c r="G179">
        <v>3</v>
      </c>
      <c r="H179">
        <v>2.853085846891831</v>
      </c>
      <c r="I179">
        <v>0.8474239201885172</v>
      </c>
      <c r="J179">
        <f t="shared" si="10"/>
        <v>3.7709429327649211</v>
      </c>
      <c r="K179">
        <f t="shared" si="12"/>
        <v>2.2511880785595986E-2</v>
      </c>
      <c r="L179">
        <f t="shared" si="13"/>
        <v>0.97748811921440404</v>
      </c>
      <c r="M179">
        <f t="shared" si="11"/>
        <v>0.97748811921440404</v>
      </c>
      <c r="N179">
        <f t="shared" si="14"/>
        <v>-9.8885124906447144E-3</v>
      </c>
    </row>
    <row r="180" spans="1:14" x14ac:dyDescent="0.25">
      <c r="A180">
        <v>26</v>
      </c>
      <c r="B180">
        <v>6</v>
      </c>
      <c r="C180">
        <v>0</v>
      </c>
      <c r="D180">
        <v>113.26585971873088</v>
      </c>
      <c r="E180">
        <v>1</v>
      </c>
      <c r="F180">
        <v>1</v>
      </c>
      <c r="G180">
        <v>3</v>
      </c>
      <c r="H180">
        <v>2.4520893628758582</v>
      </c>
      <c r="I180">
        <v>0.43066763161589705</v>
      </c>
      <c r="J180">
        <f t="shared" si="10"/>
        <v>1.1812932508752336</v>
      </c>
      <c r="K180">
        <f t="shared" si="12"/>
        <v>0.23481974596724745</v>
      </c>
      <c r="L180">
        <f t="shared" si="13"/>
        <v>0.76518025403275258</v>
      </c>
      <c r="M180">
        <f t="shared" si="11"/>
        <v>0.76518025403275258</v>
      </c>
      <c r="N180">
        <f t="shared" si="14"/>
        <v>-0.11623624574780424</v>
      </c>
    </row>
    <row r="181" spans="1:14" x14ac:dyDescent="0.25">
      <c r="A181">
        <v>26</v>
      </c>
      <c r="B181">
        <v>7</v>
      </c>
      <c r="C181">
        <v>1</v>
      </c>
      <c r="D181">
        <v>50.751411357264871</v>
      </c>
      <c r="E181">
        <v>1</v>
      </c>
      <c r="F181">
        <v>1</v>
      </c>
      <c r="G181">
        <v>3</v>
      </c>
      <c r="H181">
        <v>2.7648104727926111</v>
      </c>
      <c r="I181">
        <v>0.27687132982888052</v>
      </c>
      <c r="J181">
        <f t="shared" si="10"/>
        <v>3.702467701091563</v>
      </c>
      <c r="K181">
        <f t="shared" si="12"/>
        <v>2.4068987800905182E-2</v>
      </c>
      <c r="L181">
        <f t="shared" si="13"/>
        <v>0.97593101219909484</v>
      </c>
      <c r="M181">
        <f t="shared" si="11"/>
        <v>0.97593101219909484</v>
      </c>
      <c r="N181">
        <f t="shared" si="14"/>
        <v>-1.0580881185959205E-2</v>
      </c>
    </row>
    <row r="182" spans="1:14" x14ac:dyDescent="0.25">
      <c r="A182">
        <v>26</v>
      </c>
      <c r="B182">
        <v>8</v>
      </c>
      <c r="C182">
        <v>1</v>
      </c>
      <c r="D182">
        <v>11.468237277800466</v>
      </c>
      <c r="E182">
        <v>1</v>
      </c>
      <c r="F182">
        <v>1</v>
      </c>
      <c r="G182">
        <v>3</v>
      </c>
      <c r="H182">
        <v>2.9544502306743272</v>
      </c>
      <c r="I182">
        <v>0.51038446557275319</v>
      </c>
      <c r="J182">
        <f t="shared" si="10"/>
        <v>3.8495713128059066</v>
      </c>
      <c r="K182">
        <f t="shared" si="12"/>
        <v>2.0845092473602535E-2</v>
      </c>
      <c r="L182">
        <f t="shared" si="13"/>
        <v>0.97915490752639744</v>
      </c>
      <c r="M182">
        <f t="shared" si="11"/>
        <v>0.97915490752639744</v>
      </c>
      <c r="N182">
        <f t="shared" si="14"/>
        <v>-9.148595058998104E-3</v>
      </c>
    </row>
    <row r="183" spans="1:14" x14ac:dyDescent="0.25">
      <c r="A183">
        <v>26</v>
      </c>
      <c r="B183">
        <v>9</v>
      </c>
      <c r="C183">
        <v>0</v>
      </c>
      <c r="D183">
        <v>0.36525078836464031</v>
      </c>
      <c r="E183">
        <v>0</v>
      </c>
      <c r="F183">
        <v>1</v>
      </c>
      <c r="G183">
        <v>3</v>
      </c>
      <c r="H183">
        <v>2.1901149474058643</v>
      </c>
      <c r="I183">
        <v>0.69984280336955251</v>
      </c>
      <c r="J183">
        <f t="shared" si="10"/>
        <v>0.97807962561619455</v>
      </c>
      <c r="K183">
        <f t="shared" si="12"/>
        <v>0.27327299405349953</v>
      </c>
      <c r="L183">
        <f t="shared" si="13"/>
        <v>0.72672700594650053</v>
      </c>
      <c r="M183">
        <f t="shared" si="11"/>
        <v>0.27327299405349953</v>
      </c>
      <c r="N183">
        <f t="shared" si="14"/>
        <v>-0.56340328493030045</v>
      </c>
    </row>
    <row r="184" spans="1:14" x14ac:dyDescent="0.25">
      <c r="A184">
        <v>27</v>
      </c>
      <c r="B184">
        <v>0</v>
      </c>
      <c r="C184">
        <v>1</v>
      </c>
      <c r="D184">
        <v>4.8483562551348864</v>
      </c>
      <c r="E184">
        <v>1</v>
      </c>
      <c r="F184">
        <v>0</v>
      </c>
      <c r="G184">
        <v>0</v>
      </c>
      <c r="H184">
        <v>2.9634205318106979</v>
      </c>
      <c r="I184">
        <v>0.53189468360416736</v>
      </c>
      <c r="J184">
        <f t="shared" si="10"/>
        <v>2.8872502829684388</v>
      </c>
      <c r="K184">
        <f t="shared" si="12"/>
        <v>5.2787437879052365E-2</v>
      </c>
      <c r="L184">
        <f t="shared" si="13"/>
        <v>0.94721256212094762</v>
      </c>
      <c r="M184">
        <f t="shared" si="11"/>
        <v>0.94721256212094762</v>
      </c>
      <c r="N184">
        <f t="shared" si="14"/>
        <v>-2.3552550883368942E-2</v>
      </c>
    </row>
    <row r="185" spans="1:14" x14ac:dyDescent="0.25">
      <c r="A185">
        <v>27</v>
      </c>
      <c r="B185">
        <v>1</v>
      </c>
      <c r="C185">
        <v>1</v>
      </c>
      <c r="D185">
        <v>18.479125939938402</v>
      </c>
      <c r="E185">
        <v>1</v>
      </c>
      <c r="F185">
        <v>0</v>
      </c>
      <c r="G185">
        <v>0</v>
      </c>
      <c r="H185">
        <v>2.7140699369392678</v>
      </c>
      <c r="I185">
        <v>0.23921503764086083</v>
      </c>
      <c r="J185">
        <f t="shared" si="10"/>
        <v>2.6938289587776225</v>
      </c>
      <c r="K185">
        <f t="shared" si="12"/>
        <v>6.3338478626968703E-2</v>
      </c>
      <c r="L185">
        <f t="shared" si="13"/>
        <v>0.93666152137303127</v>
      </c>
      <c r="M185">
        <f t="shared" si="11"/>
        <v>0.93666152137303127</v>
      </c>
      <c r="N185">
        <f t="shared" si="14"/>
        <v>-2.8417320485868439E-2</v>
      </c>
    </row>
    <row r="186" spans="1:14" x14ac:dyDescent="0.25">
      <c r="A186">
        <v>27</v>
      </c>
      <c r="B186">
        <v>2</v>
      </c>
      <c r="C186">
        <v>1</v>
      </c>
      <c r="D186">
        <v>59.161682759095761</v>
      </c>
      <c r="E186">
        <v>1</v>
      </c>
      <c r="F186">
        <v>0</v>
      </c>
      <c r="G186">
        <v>0</v>
      </c>
      <c r="H186">
        <v>2.8558638584800065</v>
      </c>
      <c r="I186">
        <v>0.23427209345663869</v>
      </c>
      <c r="J186">
        <f t="shared" si="10"/>
        <v>2.8038185422424613</v>
      </c>
      <c r="K186">
        <f t="shared" si="12"/>
        <v>5.7118177540028819E-2</v>
      </c>
      <c r="L186">
        <f t="shared" si="13"/>
        <v>0.94288182245997121</v>
      </c>
      <c r="M186">
        <f t="shared" si="11"/>
        <v>0.94288182245997121</v>
      </c>
      <c r="N186">
        <f t="shared" si="14"/>
        <v>-2.5542736817032181E-2</v>
      </c>
    </row>
    <row r="187" spans="1:14" x14ac:dyDescent="0.25">
      <c r="A187">
        <v>27</v>
      </c>
      <c r="B187">
        <v>3</v>
      </c>
      <c r="C187">
        <v>0</v>
      </c>
      <c r="D187">
        <v>132.53988499785569</v>
      </c>
      <c r="E187">
        <v>1</v>
      </c>
      <c r="F187">
        <v>0</v>
      </c>
      <c r="G187">
        <v>0</v>
      </c>
      <c r="H187">
        <v>2.8135982774201693</v>
      </c>
      <c r="I187">
        <v>0.89189807039474545</v>
      </c>
      <c r="J187">
        <f t="shared" si="10"/>
        <v>0.49243651924374188</v>
      </c>
      <c r="K187">
        <f t="shared" si="12"/>
        <v>0.37931975419413877</v>
      </c>
      <c r="L187">
        <f t="shared" si="13"/>
        <v>0.62068024580586123</v>
      </c>
      <c r="M187">
        <f t="shared" si="11"/>
        <v>0.62068024580586123</v>
      </c>
      <c r="N187">
        <f t="shared" si="14"/>
        <v>-0.20713207654795276</v>
      </c>
    </row>
    <row r="188" spans="1:14" x14ac:dyDescent="0.25">
      <c r="A188">
        <v>27</v>
      </c>
      <c r="B188">
        <v>4</v>
      </c>
      <c r="C188">
        <v>1</v>
      </c>
      <c r="D188">
        <v>247.46528175336428</v>
      </c>
      <c r="E188">
        <v>1</v>
      </c>
      <c r="F188">
        <v>0</v>
      </c>
      <c r="G188">
        <v>0</v>
      </c>
      <c r="H188">
        <v>2.8697331265200923</v>
      </c>
      <c r="I188">
        <v>0.26506410385167745</v>
      </c>
      <c r="J188">
        <f t="shared" si="10"/>
        <v>2.8145769372294636</v>
      </c>
      <c r="K188">
        <f t="shared" si="12"/>
        <v>5.6541529854090083E-2</v>
      </c>
      <c r="L188">
        <f t="shared" si="13"/>
        <v>0.94345847014590989</v>
      </c>
      <c r="M188">
        <f t="shared" si="11"/>
        <v>0.94345847014590989</v>
      </c>
      <c r="N188">
        <f t="shared" si="14"/>
        <v>-2.5277212174645878E-2</v>
      </c>
    </row>
    <row r="189" spans="1:14" x14ac:dyDescent="0.25">
      <c r="A189">
        <v>27</v>
      </c>
      <c r="B189">
        <v>5</v>
      </c>
      <c r="C189">
        <v>0</v>
      </c>
      <c r="D189">
        <v>257.67251606076314</v>
      </c>
      <c r="E189">
        <v>1</v>
      </c>
      <c r="F189">
        <v>0</v>
      </c>
      <c r="G189">
        <v>0</v>
      </c>
      <c r="H189">
        <v>2.3171347371769473</v>
      </c>
      <c r="I189">
        <v>1.8545154878911063E-2</v>
      </c>
      <c r="J189">
        <f t="shared" si="10"/>
        <v>0.10732961618695258</v>
      </c>
      <c r="K189">
        <f t="shared" si="12"/>
        <v>0.47319332463261032</v>
      </c>
      <c r="L189">
        <f t="shared" si="13"/>
        <v>0.52680667536738968</v>
      </c>
      <c r="M189">
        <f t="shared" si="11"/>
        <v>0.52680667536738968</v>
      </c>
      <c r="N189">
        <f t="shared" si="14"/>
        <v>-0.27834873056512416</v>
      </c>
    </row>
    <row r="190" spans="1:14" x14ac:dyDescent="0.25">
      <c r="A190">
        <v>27</v>
      </c>
      <c r="B190">
        <v>6</v>
      </c>
      <c r="C190">
        <v>1</v>
      </c>
      <c r="D190">
        <v>214.56116060050536</v>
      </c>
      <c r="E190">
        <v>1</v>
      </c>
      <c r="F190">
        <v>0</v>
      </c>
      <c r="G190">
        <v>0</v>
      </c>
      <c r="H190">
        <v>2.6863110464401538</v>
      </c>
      <c r="I190">
        <v>0.29801666484347344</v>
      </c>
      <c r="J190">
        <f t="shared" si="10"/>
        <v>2.6722963798753145</v>
      </c>
      <c r="K190">
        <f t="shared" si="12"/>
        <v>6.4628010750384282E-2</v>
      </c>
      <c r="L190">
        <f t="shared" si="13"/>
        <v>0.93537198924961573</v>
      </c>
      <c r="M190">
        <f t="shared" si="11"/>
        <v>0.93537198924961573</v>
      </c>
      <c r="N190">
        <f t="shared" si="14"/>
        <v>-2.9015639662141539E-2</v>
      </c>
    </row>
    <row r="191" spans="1:14" x14ac:dyDescent="0.25">
      <c r="A191">
        <v>27</v>
      </c>
      <c r="B191">
        <v>7</v>
      </c>
      <c r="C191">
        <v>0</v>
      </c>
      <c r="D191">
        <v>93.009835241160786</v>
      </c>
      <c r="E191">
        <v>0</v>
      </c>
      <c r="F191">
        <v>0</v>
      </c>
      <c r="G191">
        <v>0</v>
      </c>
      <c r="H191">
        <v>2.3047151271361805</v>
      </c>
      <c r="I191">
        <v>0.72018427700638821</v>
      </c>
      <c r="J191">
        <f t="shared" si="10"/>
        <v>9.7695721303897365E-2</v>
      </c>
      <c r="K191">
        <f t="shared" si="12"/>
        <v>0.47559547724065221</v>
      </c>
      <c r="L191">
        <f t="shared" si="13"/>
        <v>0.52440452275934779</v>
      </c>
      <c r="M191">
        <f t="shared" si="11"/>
        <v>0.47559547724065221</v>
      </c>
      <c r="N191">
        <f t="shared" si="14"/>
        <v>-0.32276228403393303</v>
      </c>
    </row>
    <row r="192" spans="1:14" x14ac:dyDescent="0.25">
      <c r="A192">
        <v>28</v>
      </c>
      <c r="B192">
        <v>0</v>
      </c>
      <c r="C192">
        <v>1</v>
      </c>
      <c r="D192">
        <v>2.7706778526441842</v>
      </c>
      <c r="E192">
        <v>1</v>
      </c>
      <c r="F192">
        <v>0</v>
      </c>
      <c r="G192">
        <v>3</v>
      </c>
      <c r="H192">
        <v>2.1655701097437827</v>
      </c>
      <c r="I192">
        <v>0.83615230374080629</v>
      </c>
      <c r="J192">
        <f t="shared" si="10"/>
        <v>2.9186495890693873</v>
      </c>
      <c r="K192">
        <f t="shared" si="12"/>
        <v>5.1239309812274952E-2</v>
      </c>
      <c r="L192">
        <f t="shared" si="13"/>
        <v>0.94876069018772502</v>
      </c>
      <c r="M192">
        <f t="shared" si="11"/>
        <v>0.94876069018772502</v>
      </c>
      <c r="N192">
        <f t="shared" si="14"/>
        <v>-2.2843317643621523E-2</v>
      </c>
    </row>
    <row r="193" spans="1:14" x14ac:dyDescent="0.25">
      <c r="A193">
        <v>28</v>
      </c>
      <c r="B193">
        <v>1</v>
      </c>
      <c r="C193">
        <v>1</v>
      </c>
      <c r="D193">
        <v>18.31432161165711</v>
      </c>
      <c r="E193">
        <v>1</v>
      </c>
      <c r="F193">
        <v>0</v>
      </c>
      <c r="G193">
        <v>3</v>
      </c>
      <c r="H193">
        <v>2.9116816838832165</v>
      </c>
      <c r="I193">
        <v>0.99428967883341102</v>
      </c>
      <c r="J193">
        <f t="shared" si="10"/>
        <v>3.4974085398493315</v>
      </c>
      <c r="K193">
        <f t="shared" si="12"/>
        <v>2.9386055636868462E-2</v>
      </c>
      <c r="L193">
        <f t="shared" si="13"/>
        <v>0.97061394436313153</v>
      </c>
      <c r="M193">
        <f t="shared" si="11"/>
        <v>0.97061394436313153</v>
      </c>
      <c r="N193">
        <f t="shared" si="14"/>
        <v>-1.2953473667281914E-2</v>
      </c>
    </row>
    <row r="194" spans="1:14" x14ac:dyDescent="0.25">
      <c r="A194">
        <v>28</v>
      </c>
      <c r="B194">
        <v>2</v>
      </c>
      <c r="C194">
        <v>0</v>
      </c>
      <c r="D194">
        <v>49.241847067103954</v>
      </c>
      <c r="E194">
        <v>1</v>
      </c>
      <c r="F194">
        <v>0</v>
      </c>
      <c r="G194">
        <v>3</v>
      </c>
      <c r="H194">
        <v>2.2450605343019561</v>
      </c>
      <c r="I194">
        <v>0.27119813950503158</v>
      </c>
      <c r="J194">
        <f t="shared" si="10"/>
        <v>0.70171373270990589</v>
      </c>
      <c r="K194">
        <f t="shared" si="12"/>
        <v>0.33143238080451382</v>
      </c>
      <c r="L194">
        <f t="shared" si="13"/>
        <v>0.66856761919548613</v>
      </c>
      <c r="M194">
        <f t="shared" si="11"/>
        <v>0.66856761919548613</v>
      </c>
      <c r="N194">
        <f t="shared" si="14"/>
        <v>-0.1748546614635626</v>
      </c>
    </row>
    <row r="195" spans="1:14" x14ac:dyDescent="0.25">
      <c r="A195">
        <v>28</v>
      </c>
      <c r="B195">
        <v>3</v>
      </c>
      <c r="C195">
        <v>0</v>
      </c>
      <c r="D195">
        <v>97.684528311321543</v>
      </c>
      <c r="E195">
        <v>1</v>
      </c>
      <c r="F195">
        <v>0</v>
      </c>
      <c r="G195">
        <v>3</v>
      </c>
      <c r="H195">
        <v>2.3256053618169972</v>
      </c>
      <c r="I195">
        <v>0.31059266220381687</v>
      </c>
      <c r="J195">
        <f t="shared" si="10"/>
        <v>0.76419237729751144</v>
      </c>
      <c r="K195">
        <f t="shared" si="12"/>
        <v>0.31773674856596307</v>
      </c>
      <c r="L195">
        <f t="shared" si="13"/>
        <v>0.68226325143403699</v>
      </c>
      <c r="M195">
        <f t="shared" si="11"/>
        <v>0.68226325143403699</v>
      </c>
      <c r="N195">
        <f t="shared" si="14"/>
        <v>-0.16604802037951696</v>
      </c>
    </row>
    <row r="196" spans="1:14" x14ac:dyDescent="0.25">
      <c r="A196">
        <v>28</v>
      </c>
      <c r="B196">
        <v>4</v>
      </c>
      <c r="C196">
        <v>0</v>
      </c>
      <c r="D196">
        <v>232.46050520019924</v>
      </c>
      <c r="E196">
        <v>1</v>
      </c>
      <c r="F196">
        <v>0</v>
      </c>
      <c r="G196">
        <v>3</v>
      </c>
      <c r="H196">
        <v>2.7803433450954578</v>
      </c>
      <c r="I196">
        <v>0.69787389468575123</v>
      </c>
      <c r="J196">
        <f t="shared" si="10"/>
        <v>1.1169327544798193</v>
      </c>
      <c r="K196">
        <f t="shared" si="12"/>
        <v>0.24658066923141056</v>
      </c>
      <c r="L196">
        <f t="shared" si="13"/>
        <v>0.75341933076858947</v>
      </c>
      <c r="M196">
        <f t="shared" si="11"/>
        <v>0.75341933076858947</v>
      </c>
      <c r="N196">
        <f t="shared" si="14"/>
        <v>-0.12296324112979337</v>
      </c>
    </row>
    <row r="197" spans="1:14" x14ac:dyDescent="0.25">
      <c r="A197">
        <v>28</v>
      </c>
      <c r="B197">
        <v>5</v>
      </c>
      <c r="C197">
        <v>0</v>
      </c>
      <c r="D197">
        <v>343.23752361864814</v>
      </c>
      <c r="E197">
        <v>1</v>
      </c>
      <c r="F197">
        <v>0</v>
      </c>
      <c r="G197">
        <v>3</v>
      </c>
      <c r="H197">
        <v>2.5467217488506613</v>
      </c>
      <c r="I197">
        <v>0.70511506396405821</v>
      </c>
      <c r="J197">
        <f t="shared" si="10"/>
        <v>0.93571241879728273</v>
      </c>
      <c r="K197">
        <f t="shared" si="12"/>
        <v>0.28176722703675128</v>
      </c>
      <c r="L197">
        <f t="shared" si="13"/>
        <v>0.71823277296324872</v>
      </c>
      <c r="M197">
        <f t="shared" si="11"/>
        <v>0.71823277296324872</v>
      </c>
      <c r="N197">
        <f t="shared" si="14"/>
        <v>-0.14373478189950151</v>
      </c>
    </row>
    <row r="198" spans="1:14" x14ac:dyDescent="0.25">
      <c r="A198">
        <v>28</v>
      </c>
      <c r="B198">
        <v>6</v>
      </c>
      <c r="C198">
        <v>0</v>
      </c>
      <c r="D198">
        <v>255.36423927385312</v>
      </c>
      <c r="E198">
        <v>1</v>
      </c>
      <c r="F198">
        <v>0</v>
      </c>
      <c r="G198">
        <v>3</v>
      </c>
      <c r="H198">
        <v>2.832525299524443</v>
      </c>
      <c r="I198">
        <v>0.24062397614042474</v>
      </c>
      <c r="J198">
        <f t="shared" si="10"/>
        <v>1.1574103107083227</v>
      </c>
      <c r="K198">
        <f t="shared" si="12"/>
        <v>0.23913816361274542</v>
      </c>
      <c r="L198">
        <f t="shared" si="13"/>
        <v>0.76086183638725458</v>
      </c>
      <c r="M198">
        <f t="shared" si="11"/>
        <v>0.76086183638725458</v>
      </c>
      <c r="N198">
        <f t="shared" si="14"/>
        <v>-0.11869419886972951</v>
      </c>
    </row>
    <row r="199" spans="1:14" x14ac:dyDescent="0.25">
      <c r="A199">
        <v>28</v>
      </c>
      <c r="B199">
        <v>7</v>
      </c>
      <c r="C199">
        <v>1</v>
      </c>
      <c r="D199">
        <v>142.09388690777496</v>
      </c>
      <c r="E199">
        <v>1</v>
      </c>
      <c r="F199">
        <v>0</v>
      </c>
      <c r="G199">
        <v>3</v>
      </c>
      <c r="H199">
        <v>2.6247118217502976</v>
      </c>
      <c r="I199">
        <v>0.52241922568552202</v>
      </c>
      <c r="J199">
        <f t="shared" si="10"/>
        <v>3.2748059398225493</v>
      </c>
      <c r="K199">
        <f t="shared" si="12"/>
        <v>3.6445679695171894E-2</v>
      </c>
      <c r="L199">
        <f t="shared" si="13"/>
        <v>0.96355432030482813</v>
      </c>
      <c r="M199">
        <f t="shared" si="11"/>
        <v>0.96355432030482813</v>
      </c>
      <c r="N199">
        <f t="shared" si="14"/>
        <v>-1.6123796998503366E-2</v>
      </c>
    </row>
    <row r="200" spans="1:14" x14ac:dyDescent="0.25">
      <c r="A200">
        <v>28</v>
      </c>
      <c r="B200">
        <v>8</v>
      </c>
      <c r="C200">
        <v>1</v>
      </c>
      <c r="D200">
        <v>31.832505271307539</v>
      </c>
      <c r="E200">
        <v>1</v>
      </c>
      <c r="F200">
        <v>0</v>
      </c>
      <c r="G200">
        <v>3</v>
      </c>
      <c r="H200">
        <v>2.8733419437703107</v>
      </c>
      <c r="I200">
        <v>0.40081612269740319</v>
      </c>
      <c r="J200">
        <f t="shared" si="10"/>
        <v>3.4676683930267673</v>
      </c>
      <c r="K200">
        <f t="shared" si="12"/>
        <v>3.0246296062430036E-2</v>
      </c>
      <c r="L200">
        <f t="shared" si="13"/>
        <v>0.96975370393756999</v>
      </c>
      <c r="M200">
        <f t="shared" si="11"/>
        <v>0.96975370393756999</v>
      </c>
      <c r="N200">
        <f t="shared" si="14"/>
        <v>-1.3338552953401183E-2</v>
      </c>
    </row>
    <row r="201" spans="1:14" x14ac:dyDescent="0.25">
      <c r="A201">
        <v>28</v>
      </c>
      <c r="B201">
        <v>9</v>
      </c>
      <c r="C201">
        <v>0</v>
      </c>
      <c r="D201">
        <v>4.2937901634286346</v>
      </c>
      <c r="E201">
        <v>0</v>
      </c>
      <c r="F201">
        <v>0</v>
      </c>
      <c r="G201">
        <v>3</v>
      </c>
      <c r="H201">
        <v>2.7882177461830189</v>
      </c>
      <c r="I201">
        <v>0.41435771942431554</v>
      </c>
      <c r="J201">
        <f t="shared" ref="J201:J264" si="15">$I$4*C201+$J$4*D201+$K$4*F201+$L$4*G201+$M$4*H201+$N$4</f>
        <v>1.1230409295429307</v>
      </c>
      <c r="K201">
        <f t="shared" si="12"/>
        <v>0.24544765810244978</v>
      </c>
      <c r="L201">
        <f t="shared" si="13"/>
        <v>0.75455234189755016</v>
      </c>
      <c r="M201">
        <f t="shared" ref="M201:M264" si="16">E201*L201+(1-E201)*K201</f>
        <v>0.24544765810244978</v>
      </c>
      <c r="N201">
        <f t="shared" si="14"/>
        <v>-0.61004110729210259</v>
      </c>
    </row>
    <row r="202" spans="1:14" x14ac:dyDescent="0.25">
      <c r="A202">
        <v>29</v>
      </c>
      <c r="B202">
        <v>0</v>
      </c>
      <c r="C202">
        <v>1</v>
      </c>
      <c r="D202">
        <v>2.9318352874858387</v>
      </c>
      <c r="E202">
        <v>1</v>
      </c>
      <c r="F202">
        <v>1</v>
      </c>
      <c r="G202">
        <v>2</v>
      </c>
      <c r="H202">
        <v>2.5069090543238621</v>
      </c>
      <c r="I202">
        <v>0.26649997494460642</v>
      </c>
      <c r="J202">
        <f t="shared" si="15"/>
        <v>3.2856494689544355</v>
      </c>
      <c r="K202">
        <f t="shared" ref="K202:K265" si="17">1/(1+EXP(J202))</f>
        <v>3.6066791449453087E-2</v>
      </c>
      <c r="L202">
        <f t="shared" ref="L202:L265" si="18">1-K202</f>
        <v>0.96393320855054687</v>
      </c>
      <c r="M202">
        <f t="shared" si="16"/>
        <v>0.96393320855054687</v>
      </c>
      <c r="N202">
        <f t="shared" ref="N202:N265" si="19">IF(M202&lt;0.0000001,-7,LOG(M202))</f>
        <v>-1.5953057552432062E-2</v>
      </c>
    </row>
    <row r="203" spans="1:14" x14ac:dyDescent="0.25">
      <c r="A203">
        <v>29</v>
      </c>
      <c r="B203">
        <v>1</v>
      </c>
      <c r="C203">
        <v>1</v>
      </c>
      <c r="D203">
        <v>14.158770148437776</v>
      </c>
      <c r="E203">
        <v>1</v>
      </c>
      <c r="F203">
        <v>1</v>
      </c>
      <c r="G203">
        <v>2</v>
      </c>
      <c r="H203">
        <v>2.0471902246526952</v>
      </c>
      <c r="I203">
        <v>0.25737843573188002</v>
      </c>
      <c r="J203">
        <f t="shared" si="15"/>
        <v>2.9290454478719994</v>
      </c>
      <c r="K203">
        <f t="shared" si="17"/>
        <v>5.0736278463957903E-2</v>
      </c>
      <c r="L203">
        <f t="shared" si="18"/>
        <v>0.9492637215360421</v>
      </c>
      <c r="M203">
        <f t="shared" si="16"/>
        <v>0.9492637215360421</v>
      </c>
      <c r="N203">
        <f t="shared" si="19"/>
        <v>-2.2613116448564136E-2</v>
      </c>
    </row>
    <row r="204" spans="1:14" x14ac:dyDescent="0.25">
      <c r="A204">
        <v>29</v>
      </c>
      <c r="B204">
        <v>2</v>
      </c>
      <c r="C204">
        <v>0</v>
      </c>
      <c r="D204">
        <v>36.137603563761978</v>
      </c>
      <c r="E204">
        <v>0</v>
      </c>
      <c r="F204">
        <v>1</v>
      </c>
      <c r="G204">
        <v>2</v>
      </c>
      <c r="H204">
        <v>2.7859319860635878</v>
      </c>
      <c r="I204">
        <v>0.4939423755140524</v>
      </c>
      <c r="J204">
        <f t="shared" si="15"/>
        <v>1.2234910326290587</v>
      </c>
      <c r="K204">
        <f t="shared" si="17"/>
        <v>0.22732267725083141</v>
      </c>
      <c r="L204">
        <f t="shared" si="18"/>
        <v>0.77267732274916856</v>
      </c>
      <c r="M204">
        <f t="shared" si="16"/>
        <v>0.22732267725083141</v>
      </c>
      <c r="N204">
        <f t="shared" si="19"/>
        <v>-0.64335723777416676</v>
      </c>
    </row>
    <row r="205" spans="1:14" x14ac:dyDescent="0.25">
      <c r="A205">
        <v>30</v>
      </c>
      <c r="B205">
        <v>0</v>
      </c>
      <c r="C205">
        <v>1</v>
      </c>
      <c r="D205">
        <v>4.2155442604678441</v>
      </c>
      <c r="E205">
        <v>1</v>
      </c>
      <c r="F205">
        <v>0</v>
      </c>
      <c r="G205">
        <v>1</v>
      </c>
      <c r="H205">
        <v>2.5683111214147401</v>
      </c>
      <c r="I205">
        <v>0.88683733642985807</v>
      </c>
      <c r="J205">
        <f t="shared" si="15"/>
        <v>2.7975278377308843</v>
      </c>
      <c r="K205">
        <f t="shared" si="17"/>
        <v>5.7457913176744056E-2</v>
      </c>
      <c r="L205">
        <f t="shared" si="18"/>
        <v>0.94254208682325591</v>
      </c>
      <c r="M205">
        <f t="shared" si="16"/>
        <v>0.94254208682325591</v>
      </c>
      <c r="N205">
        <f t="shared" si="19"/>
        <v>-2.5699248372021744E-2</v>
      </c>
    </row>
    <row r="206" spans="1:14" x14ac:dyDescent="0.25">
      <c r="A206">
        <v>30</v>
      </c>
      <c r="B206">
        <v>1</v>
      </c>
      <c r="C206">
        <v>0</v>
      </c>
      <c r="D206">
        <v>19.542115136863497</v>
      </c>
      <c r="E206">
        <v>1</v>
      </c>
      <c r="F206">
        <v>0</v>
      </c>
      <c r="G206">
        <v>1</v>
      </c>
      <c r="H206">
        <v>2.6571120212720416</v>
      </c>
      <c r="I206">
        <v>0.71680815488707594</v>
      </c>
      <c r="J206">
        <f t="shared" si="15"/>
        <v>0.58781411959061103</v>
      </c>
      <c r="K206">
        <f t="shared" si="17"/>
        <v>0.35713655379522202</v>
      </c>
      <c r="L206">
        <f t="shared" si="18"/>
        <v>0.64286344620477798</v>
      </c>
      <c r="M206">
        <f t="shared" si="16"/>
        <v>0.64286344620477798</v>
      </c>
      <c r="N206">
        <f t="shared" si="19"/>
        <v>-0.1918812679123082</v>
      </c>
    </row>
    <row r="207" spans="1:14" x14ac:dyDescent="0.25">
      <c r="A207">
        <v>30</v>
      </c>
      <c r="B207">
        <v>2</v>
      </c>
      <c r="C207">
        <v>1</v>
      </c>
      <c r="D207">
        <v>63.808669712675467</v>
      </c>
      <c r="E207">
        <v>1</v>
      </c>
      <c r="F207">
        <v>0</v>
      </c>
      <c r="G207">
        <v>1</v>
      </c>
      <c r="H207">
        <v>2.6682374102874746</v>
      </c>
      <c r="I207">
        <v>0.59658738564849045</v>
      </c>
      <c r="J207">
        <f t="shared" si="15"/>
        <v>2.8750406871596343</v>
      </c>
      <c r="K207">
        <f t="shared" si="17"/>
        <v>5.3401273043739393E-2</v>
      </c>
      <c r="L207">
        <f t="shared" si="18"/>
        <v>0.94659872695626057</v>
      </c>
      <c r="M207">
        <f t="shared" si="16"/>
        <v>0.94659872695626057</v>
      </c>
      <c r="N207">
        <f t="shared" si="19"/>
        <v>-2.3834083933356533E-2</v>
      </c>
    </row>
    <row r="208" spans="1:14" x14ac:dyDescent="0.25">
      <c r="A208">
        <v>30</v>
      </c>
      <c r="B208">
        <v>3</v>
      </c>
      <c r="C208">
        <v>1</v>
      </c>
      <c r="D208">
        <v>182.98338428466772</v>
      </c>
      <c r="E208">
        <v>1</v>
      </c>
      <c r="F208">
        <v>0</v>
      </c>
      <c r="G208">
        <v>1</v>
      </c>
      <c r="H208">
        <v>2.7572569796902826</v>
      </c>
      <c r="I208">
        <v>0.58973121746657853</v>
      </c>
      <c r="J208">
        <f t="shared" si="15"/>
        <v>2.9440931913321853</v>
      </c>
      <c r="K208">
        <f t="shared" si="17"/>
        <v>5.001642747815338E-2</v>
      </c>
      <c r="L208">
        <f t="shared" si="18"/>
        <v>0.94998357252184662</v>
      </c>
      <c r="M208">
        <f t="shared" si="16"/>
        <v>0.94998357252184662</v>
      </c>
      <c r="N208">
        <f t="shared" si="19"/>
        <v>-2.2283904631992556E-2</v>
      </c>
    </row>
    <row r="209" spans="1:14" x14ac:dyDescent="0.25">
      <c r="A209">
        <v>30</v>
      </c>
      <c r="B209">
        <v>4</v>
      </c>
      <c r="C209">
        <v>0</v>
      </c>
      <c r="D209">
        <v>279.32536108431736</v>
      </c>
      <c r="E209">
        <v>1</v>
      </c>
      <c r="F209">
        <v>0</v>
      </c>
      <c r="G209">
        <v>1</v>
      </c>
      <c r="H209">
        <v>2.1991258204505506</v>
      </c>
      <c r="I209">
        <v>6.9596904526356029E-2</v>
      </c>
      <c r="J209">
        <f t="shared" si="15"/>
        <v>0.23255409917762693</v>
      </c>
      <c r="K209">
        <f t="shared" si="17"/>
        <v>0.44212208366738448</v>
      </c>
      <c r="L209">
        <f t="shared" si="18"/>
        <v>0.55787791633261552</v>
      </c>
      <c r="M209">
        <f t="shared" si="16"/>
        <v>0.55787791633261552</v>
      </c>
      <c r="N209">
        <f t="shared" si="19"/>
        <v>-0.25346082985098511</v>
      </c>
    </row>
    <row r="210" spans="1:14" x14ac:dyDescent="0.25">
      <c r="A210">
        <v>30</v>
      </c>
      <c r="B210">
        <v>5</v>
      </c>
      <c r="C210">
        <v>1</v>
      </c>
      <c r="D210">
        <v>371.42000745704354</v>
      </c>
      <c r="E210">
        <v>1</v>
      </c>
      <c r="F210">
        <v>0</v>
      </c>
      <c r="G210">
        <v>1</v>
      </c>
      <c r="H210">
        <v>2.7011046810318837</v>
      </c>
      <c r="I210">
        <v>0.92557714730179685</v>
      </c>
      <c r="J210">
        <f t="shared" si="15"/>
        <v>2.9005358380061743</v>
      </c>
      <c r="K210">
        <f t="shared" si="17"/>
        <v>5.2127081049010072E-2</v>
      </c>
      <c r="L210">
        <f t="shared" si="18"/>
        <v>0.94787291895098991</v>
      </c>
      <c r="M210">
        <f t="shared" si="16"/>
        <v>0.94787291895098991</v>
      </c>
      <c r="N210">
        <f t="shared" si="19"/>
        <v>-2.3249884495127878E-2</v>
      </c>
    </row>
    <row r="211" spans="1:14" x14ac:dyDescent="0.25">
      <c r="A211">
        <v>30</v>
      </c>
      <c r="B211">
        <v>6</v>
      </c>
      <c r="C211">
        <v>0</v>
      </c>
      <c r="D211">
        <v>345.60986833089333</v>
      </c>
      <c r="E211">
        <v>1</v>
      </c>
      <c r="F211">
        <v>0</v>
      </c>
      <c r="G211">
        <v>1</v>
      </c>
      <c r="H211">
        <v>2.7723078907876166</v>
      </c>
      <c r="I211">
        <v>0.65196661769158504</v>
      </c>
      <c r="J211">
        <f t="shared" si="15"/>
        <v>0.67717158687278722</v>
      </c>
      <c r="K211">
        <f t="shared" si="17"/>
        <v>0.33689286716995159</v>
      </c>
      <c r="L211">
        <f t="shared" si="18"/>
        <v>0.66310713283004841</v>
      </c>
      <c r="M211">
        <f t="shared" si="16"/>
        <v>0.66310713283004841</v>
      </c>
      <c r="N211">
        <f t="shared" si="19"/>
        <v>-0.17841630049687432</v>
      </c>
    </row>
    <row r="212" spans="1:14" x14ac:dyDescent="0.25">
      <c r="A212">
        <v>30</v>
      </c>
      <c r="B212">
        <v>7</v>
      </c>
      <c r="C212">
        <v>1</v>
      </c>
      <c r="D212">
        <v>184.37277672849919</v>
      </c>
      <c r="E212">
        <v>1</v>
      </c>
      <c r="F212">
        <v>0</v>
      </c>
      <c r="G212">
        <v>1</v>
      </c>
      <c r="H212">
        <v>2.7569577419886624</v>
      </c>
      <c r="I212">
        <v>0.64857403794338531</v>
      </c>
      <c r="J212">
        <f t="shared" si="15"/>
        <v>2.9438610725657348</v>
      </c>
      <c r="K212">
        <f t="shared" si="17"/>
        <v>5.0027457703363941E-2</v>
      </c>
      <c r="L212">
        <f t="shared" si="18"/>
        <v>0.94997254229663608</v>
      </c>
      <c r="M212">
        <f t="shared" si="16"/>
        <v>0.94997254229663608</v>
      </c>
      <c r="N212">
        <f t="shared" si="19"/>
        <v>-2.2288947238930455E-2</v>
      </c>
    </row>
    <row r="213" spans="1:14" x14ac:dyDescent="0.25">
      <c r="A213">
        <v>30</v>
      </c>
      <c r="B213">
        <v>8</v>
      </c>
      <c r="C213">
        <v>1</v>
      </c>
      <c r="D213">
        <v>51.273061176037672</v>
      </c>
      <c r="E213">
        <v>1</v>
      </c>
      <c r="F213">
        <v>0</v>
      </c>
      <c r="G213">
        <v>1</v>
      </c>
      <c r="H213">
        <v>2.8980694181870126</v>
      </c>
      <c r="I213">
        <v>0.66949413924351564</v>
      </c>
      <c r="J213">
        <f t="shared" si="15"/>
        <v>3.053321438133116</v>
      </c>
      <c r="K213">
        <f t="shared" si="17"/>
        <v>4.5074293930037562E-2</v>
      </c>
      <c r="L213">
        <f t="shared" si="18"/>
        <v>0.95492570606996241</v>
      </c>
      <c r="M213">
        <f t="shared" si="16"/>
        <v>0.95492570606996241</v>
      </c>
      <c r="N213">
        <f t="shared" si="19"/>
        <v>-2.0030415535582921E-2</v>
      </c>
    </row>
    <row r="214" spans="1:14" x14ac:dyDescent="0.25">
      <c r="A214">
        <v>30</v>
      </c>
      <c r="B214">
        <v>9</v>
      </c>
      <c r="C214">
        <v>1</v>
      </c>
      <c r="D214">
        <v>9.6204403229362896</v>
      </c>
      <c r="E214">
        <v>1</v>
      </c>
      <c r="F214">
        <v>0</v>
      </c>
      <c r="G214">
        <v>1</v>
      </c>
      <c r="H214">
        <v>2.9806460273645214</v>
      </c>
      <c r="I214">
        <v>0.94587045226078104</v>
      </c>
      <c r="J214">
        <f t="shared" si="15"/>
        <v>3.1173761363083372</v>
      </c>
      <c r="K214">
        <f t="shared" si="17"/>
        <v>4.2396169575357592E-2</v>
      </c>
      <c r="L214">
        <f t="shared" si="18"/>
        <v>0.95760383042464237</v>
      </c>
      <c r="M214">
        <f t="shared" si="16"/>
        <v>0.95760383042464237</v>
      </c>
      <c r="N214">
        <f t="shared" si="19"/>
        <v>-1.8814125416016625E-2</v>
      </c>
    </row>
    <row r="215" spans="1:14" x14ac:dyDescent="0.25">
      <c r="A215">
        <v>31</v>
      </c>
      <c r="B215">
        <v>0</v>
      </c>
      <c r="C215">
        <v>1</v>
      </c>
      <c r="D215">
        <v>3.5621976150135648</v>
      </c>
      <c r="E215">
        <v>1</v>
      </c>
      <c r="F215">
        <v>0</v>
      </c>
      <c r="G215">
        <v>0</v>
      </c>
      <c r="H215">
        <v>2.2642926464971844</v>
      </c>
      <c r="I215">
        <v>0.83658209485835355</v>
      </c>
      <c r="J215">
        <f t="shared" si="15"/>
        <v>2.3449365923763228</v>
      </c>
      <c r="K215">
        <f t="shared" si="17"/>
        <v>8.7469081432988677E-2</v>
      </c>
      <c r="L215">
        <f t="shared" si="18"/>
        <v>0.9125309185670113</v>
      </c>
      <c r="M215">
        <f t="shared" si="16"/>
        <v>0.9125309185670113</v>
      </c>
      <c r="N215">
        <f t="shared" si="19"/>
        <v>-3.9752411764027273E-2</v>
      </c>
    </row>
    <row r="216" spans="1:14" x14ac:dyDescent="0.25">
      <c r="A216">
        <v>31</v>
      </c>
      <c r="B216">
        <v>1</v>
      </c>
      <c r="C216">
        <v>0</v>
      </c>
      <c r="D216">
        <v>13.471510624003994</v>
      </c>
      <c r="E216">
        <v>0</v>
      </c>
      <c r="F216">
        <v>0</v>
      </c>
      <c r="G216">
        <v>0</v>
      </c>
      <c r="H216">
        <v>2.0024045317622949</v>
      </c>
      <c r="I216">
        <v>0.3281540779671559</v>
      </c>
      <c r="J216">
        <f t="shared" si="15"/>
        <v>-0.13680668966601006</v>
      </c>
      <c r="K216">
        <f t="shared" si="17"/>
        <v>0.53414842865679424</v>
      </c>
      <c r="L216">
        <f t="shared" si="18"/>
        <v>0.46585157134320576</v>
      </c>
      <c r="M216">
        <f t="shared" si="16"/>
        <v>0.53414842865679424</v>
      </c>
      <c r="N216">
        <f t="shared" si="19"/>
        <v>-0.27233804486378821</v>
      </c>
    </row>
    <row r="217" spans="1:14" x14ac:dyDescent="0.25">
      <c r="A217">
        <v>32</v>
      </c>
      <c r="B217">
        <v>0</v>
      </c>
      <c r="C217">
        <v>1</v>
      </c>
      <c r="D217">
        <v>4.3467232016947612</v>
      </c>
      <c r="E217">
        <v>1</v>
      </c>
      <c r="F217">
        <v>1</v>
      </c>
      <c r="G217">
        <v>2</v>
      </c>
      <c r="H217">
        <v>2.9252200686032692</v>
      </c>
      <c r="I217">
        <v>0.63793734868394458</v>
      </c>
      <c r="J217">
        <f t="shared" si="15"/>
        <v>3.6101334363868975</v>
      </c>
      <c r="K217">
        <f t="shared" si="17"/>
        <v>2.6335897790712014E-2</v>
      </c>
      <c r="L217">
        <f t="shared" si="18"/>
        <v>0.97366410220928801</v>
      </c>
      <c r="M217">
        <f t="shared" si="16"/>
        <v>0.97366410220928801</v>
      </c>
      <c r="N217">
        <f t="shared" si="19"/>
        <v>-1.1590841598719996E-2</v>
      </c>
    </row>
    <row r="218" spans="1:14" x14ac:dyDescent="0.25">
      <c r="A218">
        <v>32</v>
      </c>
      <c r="B218">
        <v>1</v>
      </c>
      <c r="C218">
        <v>0</v>
      </c>
      <c r="D218">
        <v>16.673249617442952</v>
      </c>
      <c r="E218">
        <v>0</v>
      </c>
      <c r="F218">
        <v>1</v>
      </c>
      <c r="G218">
        <v>2</v>
      </c>
      <c r="H218">
        <v>2.0946075601414123</v>
      </c>
      <c r="I218">
        <v>0.42364886649920663</v>
      </c>
      <c r="J218">
        <f t="shared" si="15"/>
        <v>0.68723048760701833</v>
      </c>
      <c r="K218">
        <f t="shared" si="17"/>
        <v>0.33464944799113155</v>
      </c>
      <c r="L218">
        <f t="shared" si="18"/>
        <v>0.6653505520088685</v>
      </c>
      <c r="M218">
        <f t="shared" si="16"/>
        <v>0.33464944799113155</v>
      </c>
      <c r="N218">
        <f t="shared" si="19"/>
        <v>-0.47540988703461295</v>
      </c>
    </row>
    <row r="219" spans="1:14" x14ac:dyDescent="0.25">
      <c r="A219">
        <v>33</v>
      </c>
      <c r="B219">
        <v>0</v>
      </c>
      <c r="C219">
        <v>1</v>
      </c>
      <c r="D219">
        <v>3.4850858281363415</v>
      </c>
      <c r="E219">
        <v>1</v>
      </c>
      <c r="F219">
        <v>1</v>
      </c>
      <c r="G219">
        <v>1</v>
      </c>
      <c r="H219">
        <v>2.0374229544630156</v>
      </c>
      <c r="I219">
        <v>0.83493691400829939</v>
      </c>
      <c r="J219">
        <f t="shared" si="15"/>
        <v>2.7047049419734828</v>
      </c>
      <c r="K219">
        <f t="shared" si="17"/>
        <v>6.2696298386687624E-2</v>
      </c>
      <c r="L219">
        <f t="shared" si="18"/>
        <v>0.93730370161331233</v>
      </c>
      <c r="M219">
        <f t="shared" si="16"/>
        <v>0.93730370161331233</v>
      </c>
      <c r="N219">
        <f t="shared" si="19"/>
        <v>-2.8119667848308692E-2</v>
      </c>
    </row>
    <row r="220" spans="1:14" x14ac:dyDescent="0.25">
      <c r="A220">
        <v>33</v>
      </c>
      <c r="B220">
        <v>1</v>
      </c>
      <c r="C220">
        <v>1</v>
      </c>
      <c r="D220">
        <v>14.995826859291327</v>
      </c>
      <c r="E220">
        <v>1</v>
      </c>
      <c r="F220">
        <v>1</v>
      </c>
      <c r="G220">
        <v>1</v>
      </c>
      <c r="H220">
        <v>2.8770807893288293</v>
      </c>
      <c r="I220">
        <v>0.26099630716726097</v>
      </c>
      <c r="J220">
        <f t="shared" si="15"/>
        <v>3.3560277526155824</v>
      </c>
      <c r="K220">
        <f t="shared" si="17"/>
        <v>3.3698331282830653E-2</v>
      </c>
      <c r="L220">
        <f t="shared" si="18"/>
        <v>0.96630166871716938</v>
      </c>
      <c r="M220">
        <f t="shared" si="16"/>
        <v>0.96630166871716938</v>
      </c>
      <c r="N220">
        <f t="shared" si="19"/>
        <v>-1.4887270471995897E-2</v>
      </c>
    </row>
    <row r="221" spans="1:14" x14ac:dyDescent="0.25">
      <c r="A221">
        <v>33</v>
      </c>
      <c r="B221">
        <v>2</v>
      </c>
      <c r="C221">
        <v>0</v>
      </c>
      <c r="D221">
        <v>39.148525206098647</v>
      </c>
      <c r="E221">
        <v>0</v>
      </c>
      <c r="F221">
        <v>1</v>
      </c>
      <c r="G221">
        <v>1</v>
      </c>
      <c r="H221">
        <v>2.0358283387395204</v>
      </c>
      <c r="I221">
        <v>0.31131722109694238</v>
      </c>
      <c r="J221">
        <f t="shared" si="15"/>
        <v>0.42487139783654504</v>
      </c>
      <c r="K221">
        <f t="shared" si="17"/>
        <v>0.39535165705534403</v>
      </c>
      <c r="L221">
        <f t="shared" si="18"/>
        <v>0.60464834294465597</v>
      </c>
      <c r="M221">
        <f t="shared" si="16"/>
        <v>0.39535165705534403</v>
      </c>
      <c r="N221">
        <f t="shared" si="19"/>
        <v>-0.40301643658449154</v>
      </c>
    </row>
    <row r="222" spans="1:14" x14ac:dyDescent="0.25">
      <c r="A222">
        <v>34</v>
      </c>
      <c r="B222">
        <v>0</v>
      </c>
      <c r="C222">
        <v>1</v>
      </c>
      <c r="D222">
        <v>3.9213403426293363</v>
      </c>
      <c r="E222">
        <v>1</v>
      </c>
      <c r="F222">
        <v>1</v>
      </c>
      <c r="G222">
        <v>1</v>
      </c>
      <c r="H222">
        <v>2.7918413985849444</v>
      </c>
      <c r="I222">
        <v>0.1634352275284856</v>
      </c>
      <c r="J222">
        <f t="shared" si="15"/>
        <v>3.2899075340558408</v>
      </c>
      <c r="K222">
        <f t="shared" si="17"/>
        <v>3.591904773649874E-2</v>
      </c>
      <c r="L222">
        <f t="shared" si="18"/>
        <v>0.96408095226350121</v>
      </c>
      <c r="M222">
        <f t="shared" si="16"/>
        <v>0.96408095226350121</v>
      </c>
      <c r="N222">
        <f t="shared" si="19"/>
        <v>-1.5886497585496477E-2</v>
      </c>
    </row>
    <row r="223" spans="1:14" x14ac:dyDescent="0.25">
      <c r="A223">
        <v>34</v>
      </c>
      <c r="B223">
        <v>1</v>
      </c>
      <c r="C223">
        <v>1</v>
      </c>
      <c r="D223">
        <v>15.602751010150961</v>
      </c>
      <c r="E223">
        <v>1</v>
      </c>
      <c r="F223">
        <v>1</v>
      </c>
      <c r="G223">
        <v>1</v>
      </c>
      <c r="H223">
        <v>2.4526139042272916</v>
      </c>
      <c r="I223">
        <v>0.20800247841361852</v>
      </c>
      <c r="J223">
        <f t="shared" si="15"/>
        <v>3.0267686745138311</v>
      </c>
      <c r="K223">
        <f t="shared" si="17"/>
        <v>4.6231099674238656E-2</v>
      </c>
      <c r="L223">
        <f t="shared" si="18"/>
        <v>0.95376890032576134</v>
      </c>
      <c r="M223">
        <f t="shared" si="16"/>
        <v>0.95376890032576134</v>
      </c>
      <c r="N223">
        <f t="shared" si="19"/>
        <v>-2.0556842771423299E-2</v>
      </c>
    </row>
    <row r="224" spans="1:14" x14ac:dyDescent="0.25">
      <c r="A224">
        <v>34</v>
      </c>
      <c r="B224">
        <v>2</v>
      </c>
      <c r="C224">
        <v>0</v>
      </c>
      <c r="D224">
        <v>46.761949164921056</v>
      </c>
      <c r="E224">
        <v>0</v>
      </c>
      <c r="F224">
        <v>1</v>
      </c>
      <c r="G224">
        <v>1</v>
      </c>
      <c r="H224">
        <v>2.7275025961444044</v>
      </c>
      <c r="I224">
        <v>0.72227346825638961</v>
      </c>
      <c r="J224">
        <f t="shared" si="15"/>
        <v>0.96140330723477208</v>
      </c>
      <c r="K224">
        <f t="shared" si="17"/>
        <v>0.27659731737921012</v>
      </c>
      <c r="L224">
        <f t="shared" si="18"/>
        <v>0.72340268262078988</v>
      </c>
      <c r="M224">
        <f t="shared" si="16"/>
        <v>0.27659731737921012</v>
      </c>
      <c r="N224">
        <f t="shared" si="19"/>
        <v>-0.55815203627680132</v>
      </c>
    </row>
    <row r="225" spans="1:14" x14ac:dyDescent="0.25">
      <c r="A225">
        <v>35</v>
      </c>
      <c r="B225">
        <v>0</v>
      </c>
      <c r="C225">
        <v>1</v>
      </c>
      <c r="D225">
        <v>3.4121522898127923</v>
      </c>
      <c r="E225">
        <v>1</v>
      </c>
      <c r="F225">
        <v>0</v>
      </c>
      <c r="G225">
        <v>2</v>
      </c>
      <c r="H225">
        <v>2.9371124395518544</v>
      </c>
      <c r="I225">
        <v>0.25820494006140393</v>
      </c>
      <c r="J225">
        <f t="shared" si="15"/>
        <v>3.3003711521724846</v>
      </c>
      <c r="K225">
        <f t="shared" si="17"/>
        <v>3.5558458765383459E-2</v>
      </c>
      <c r="L225">
        <f t="shared" si="18"/>
        <v>0.96444154123461656</v>
      </c>
      <c r="M225">
        <f t="shared" si="16"/>
        <v>0.96444154123461656</v>
      </c>
      <c r="N225">
        <f t="shared" si="19"/>
        <v>-1.5724091595684598E-2</v>
      </c>
    </row>
    <row r="226" spans="1:14" x14ac:dyDescent="0.25">
      <c r="A226">
        <v>35</v>
      </c>
      <c r="B226">
        <v>1</v>
      </c>
      <c r="C226">
        <v>1</v>
      </c>
      <c r="D226">
        <v>17.370018723369487</v>
      </c>
      <c r="E226">
        <v>1</v>
      </c>
      <c r="F226">
        <v>0</v>
      </c>
      <c r="G226">
        <v>2</v>
      </c>
      <c r="H226">
        <v>2.8053242832083924</v>
      </c>
      <c r="I226">
        <v>0.40719028442345007</v>
      </c>
      <c r="J226">
        <f t="shared" si="15"/>
        <v>3.1981430434897593</v>
      </c>
      <c r="K226">
        <f t="shared" si="17"/>
        <v>3.9235663186451851E-2</v>
      </c>
      <c r="L226">
        <f t="shared" si="18"/>
        <v>0.96076433681354811</v>
      </c>
      <c r="M226">
        <f t="shared" si="16"/>
        <v>0.96076433681354811</v>
      </c>
      <c r="N226">
        <f t="shared" si="19"/>
        <v>-1.7383126142764632E-2</v>
      </c>
    </row>
    <row r="227" spans="1:14" x14ac:dyDescent="0.25">
      <c r="A227">
        <v>35</v>
      </c>
      <c r="B227">
        <v>2</v>
      </c>
      <c r="C227">
        <v>0</v>
      </c>
      <c r="D227">
        <v>46.409959638111701</v>
      </c>
      <c r="E227">
        <v>0</v>
      </c>
      <c r="F227">
        <v>0</v>
      </c>
      <c r="G227">
        <v>2</v>
      </c>
      <c r="H227">
        <v>2.1714276549391798</v>
      </c>
      <c r="I227">
        <v>0.57337453960917628</v>
      </c>
      <c r="J227">
        <f t="shared" si="15"/>
        <v>0.42783265642340629</v>
      </c>
      <c r="K227">
        <f t="shared" si="17"/>
        <v>0.39464399178386572</v>
      </c>
      <c r="L227">
        <f t="shared" si="18"/>
        <v>0.60535600821613422</v>
      </c>
      <c r="M227">
        <f t="shared" si="16"/>
        <v>0.39464399178386572</v>
      </c>
      <c r="N227">
        <f t="shared" si="19"/>
        <v>-0.40379450467915518</v>
      </c>
    </row>
    <row r="228" spans="1:14" x14ac:dyDescent="0.25">
      <c r="A228">
        <v>36</v>
      </c>
      <c r="B228">
        <v>0</v>
      </c>
      <c r="C228">
        <v>1</v>
      </c>
      <c r="D228">
        <v>4.2223049186831618</v>
      </c>
      <c r="E228">
        <v>1</v>
      </c>
      <c r="F228">
        <v>1</v>
      </c>
      <c r="G228">
        <v>1</v>
      </c>
      <c r="H228">
        <v>2.8254608623869961</v>
      </c>
      <c r="I228">
        <v>0.59054815174809328</v>
      </c>
      <c r="J228">
        <f t="shared" si="15"/>
        <v>3.3159861612615664</v>
      </c>
      <c r="K228">
        <f t="shared" si="17"/>
        <v>3.5026823149761917E-2</v>
      </c>
      <c r="L228">
        <f t="shared" si="18"/>
        <v>0.96497317685023809</v>
      </c>
      <c r="M228">
        <f t="shared" si="16"/>
        <v>0.96497317685023809</v>
      </c>
      <c r="N228">
        <f t="shared" si="19"/>
        <v>-1.5484758477794741E-2</v>
      </c>
    </row>
    <row r="229" spans="1:14" x14ac:dyDescent="0.25">
      <c r="A229">
        <v>36</v>
      </c>
      <c r="B229">
        <v>1</v>
      </c>
      <c r="C229">
        <v>0</v>
      </c>
      <c r="D229">
        <v>16.549003819174377</v>
      </c>
      <c r="E229">
        <v>1</v>
      </c>
      <c r="F229">
        <v>1</v>
      </c>
      <c r="G229">
        <v>1</v>
      </c>
      <c r="H229">
        <v>2.6822450990421203</v>
      </c>
      <c r="I229">
        <v>0.56085573702239344</v>
      </c>
      <c r="J229">
        <f t="shared" si="15"/>
        <v>0.92629705443597921</v>
      </c>
      <c r="K229">
        <f t="shared" si="17"/>
        <v>0.28367656537582597</v>
      </c>
      <c r="L229">
        <f t="shared" si="18"/>
        <v>0.71632343462417403</v>
      </c>
      <c r="M229">
        <f t="shared" si="16"/>
        <v>0.71632343462417403</v>
      </c>
      <c r="N229">
        <f t="shared" si="19"/>
        <v>-0.14489084060253579</v>
      </c>
    </row>
    <row r="230" spans="1:14" x14ac:dyDescent="0.25">
      <c r="A230">
        <v>36</v>
      </c>
      <c r="B230">
        <v>2</v>
      </c>
      <c r="C230">
        <v>0</v>
      </c>
      <c r="D230">
        <v>45.406714531678269</v>
      </c>
      <c r="E230">
        <v>0</v>
      </c>
      <c r="F230">
        <v>1</v>
      </c>
      <c r="G230">
        <v>1</v>
      </c>
      <c r="H230">
        <v>2.0895240088648279</v>
      </c>
      <c r="I230">
        <v>0.15759455364241148</v>
      </c>
      <c r="J230">
        <f t="shared" si="15"/>
        <v>0.46652314374196546</v>
      </c>
      <c r="K230">
        <f t="shared" si="17"/>
        <v>0.38543949829415058</v>
      </c>
      <c r="L230">
        <f t="shared" si="18"/>
        <v>0.61456050170584942</v>
      </c>
      <c r="M230">
        <f t="shared" si="16"/>
        <v>0.38543949829415058</v>
      </c>
      <c r="N230">
        <f t="shared" si="19"/>
        <v>-0.41404378264311598</v>
      </c>
    </row>
    <row r="231" spans="1:14" x14ac:dyDescent="0.25">
      <c r="A231">
        <v>37</v>
      </c>
      <c r="B231">
        <v>0</v>
      </c>
      <c r="C231">
        <v>1</v>
      </c>
      <c r="D231">
        <v>3.552261648949754</v>
      </c>
      <c r="E231">
        <v>1</v>
      </c>
      <c r="F231">
        <v>0</v>
      </c>
      <c r="G231">
        <v>0</v>
      </c>
      <c r="H231">
        <v>2.397164681203626</v>
      </c>
      <c r="I231">
        <v>0.91753978417334126</v>
      </c>
      <c r="J231">
        <f t="shared" si="15"/>
        <v>2.448005465799703</v>
      </c>
      <c r="K231">
        <f t="shared" si="17"/>
        <v>7.9584528014973191E-2</v>
      </c>
      <c r="L231">
        <f t="shared" si="18"/>
        <v>0.92041547198502682</v>
      </c>
      <c r="M231">
        <f t="shared" si="16"/>
        <v>0.92041547198502682</v>
      </c>
      <c r="N231">
        <f t="shared" si="19"/>
        <v>-3.6016089545718083E-2</v>
      </c>
    </row>
    <row r="232" spans="1:14" x14ac:dyDescent="0.25">
      <c r="A232">
        <v>37</v>
      </c>
      <c r="B232">
        <v>1</v>
      </c>
      <c r="C232">
        <v>1</v>
      </c>
      <c r="D232">
        <v>19.295569370783735</v>
      </c>
      <c r="E232">
        <v>0</v>
      </c>
      <c r="F232">
        <v>0</v>
      </c>
      <c r="G232">
        <v>0</v>
      </c>
      <c r="H232">
        <v>2.1649936542098658</v>
      </c>
      <c r="I232">
        <v>0.7846970217069611</v>
      </c>
      <c r="J232">
        <f t="shared" si="15"/>
        <v>2.2679103370793179</v>
      </c>
      <c r="K232">
        <f t="shared" si="17"/>
        <v>9.3815712795078041E-2</v>
      </c>
      <c r="L232">
        <f t="shared" si="18"/>
        <v>0.90618428720492195</v>
      </c>
      <c r="M232">
        <f t="shared" si="16"/>
        <v>9.3815712795078041E-2</v>
      </c>
      <c r="N232">
        <f t="shared" si="19"/>
        <v>-1.02772441739166</v>
      </c>
    </row>
    <row r="233" spans="1:14" x14ac:dyDescent="0.25">
      <c r="A233">
        <v>38</v>
      </c>
      <c r="B233">
        <v>0</v>
      </c>
      <c r="C233">
        <v>1</v>
      </c>
      <c r="D233">
        <v>3.3934025884974321</v>
      </c>
      <c r="E233">
        <v>1</v>
      </c>
      <c r="F233">
        <v>1</v>
      </c>
      <c r="G233">
        <v>1</v>
      </c>
      <c r="H233">
        <v>2.6439368291773357</v>
      </c>
      <c r="I233">
        <v>0.33561641409682563</v>
      </c>
      <c r="J233">
        <f t="shared" si="15"/>
        <v>3.1751779193803955</v>
      </c>
      <c r="K233">
        <f t="shared" si="17"/>
        <v>4.0110581194905869E-2</v>
      </c>
      <c r="L233">
        <f t="shared" si="18"/>
        <v>0.95988941880509415</v>
      </c>
      <c r="M233">
        <f t="shared" si="16"/>
        <v>0.95988941880509415</v>
      </c>
      <c r="N233">
        <f t="shared" si="19"/>
        <v>-1.7778795678057287E-2</v>
      </c>
    </row>
    <row r="234" spans="1:14" x14ac:dyDescent="0.25">
      <c r="A234">
        <v>38</v>
      </c>
      <c r="B234">
        <v>1</v>
      </c>
      <c r="C234">
        <v>0</v>
      </c>
      <c r="D234">
        <v>13.525921774799503</v>
      </c>
      <c r="E234">
        <v>0</v>
      </c>
      <c r="F234">
        <v>1</v>
      </c>
      <c r="G234">
        <v>1</v>
      </c>
      <c r="H234">
        <v>2.0332566565621164</v>
      </c>
      <c r="I234">
        <v>0.54087830997559649</v>
      </c>
      <c r="J234">
        <f t="shared" si="15"/>
        <v>0.42287654327280189</v>
      </c>
      <c r="K234">
        <f t="shared" si="17"/>
        <v>0.39582862390658968</v>
      </c>
      <c r="L234">
        <f t="shared" si="18"/>
        <v>0.60417137609341032</v>
      </c>
      <c r="M234">
        <f t="shared" si="16"/>
        <v>0.39582862390658968</v>
      </c>
      <c r="N234">
        <f t="shared" si="19"/>
        <v>-0.40249280347172156</v>
      </c>
    </row>
    <row r="235" spans="1:14" x14ac:dyDescent="0.25">
      <c r="A235">
        <v>39</v>
      </c>
      <c r="B235">
        <v>0</v>
      </c>
      <c r="C235">
        <v>1</v>
      </c>
      <c r="D235">
        <v>3.6624044878506439</v>
      </c>
      <c r="E235">
        <v>1</v>
      </c>
      <c r="F235">
        <v>1</v>
      </c>
      <c r="G235">
        <v>1</v>
      </c>
      <c r="H235">
        <v>2.2745289045517172</v>
      </c>
      <c r="I235">
        <v>0.52579571674281755</v>
      </c>
      <c r="J235">
        <f t="shared" si="15"/>
        <v>2.8886280918794425</v>
      </c>
      <c r="K235">
        <f t="shared" si="17"/>
        <v>5.2718588594012711E-2</v>
      </c>
      <c r="L235">
        <f t="shared" si="18"/>
        <v>0.94728141140598732</v>
      </c>
      <c r="M235">
        <f t="shared" si="16"/>
        <v>0.94728141140598732</v>
      </c>
      <c r="N235">
        <f t="shared" si="19"/>
        <v>-2.3520984813477232E-2</v>
      </c>
    </row>
    <row r="236" spans="1:14" x14ac:dyDescent="0.25">
      <c r="A236">
        <v>39</v>
      </c>
      <c r="B236">
        <v>1</v>
      </c>
      <c r="C236">
        <v>0</v>
      </c>
      <c r="D236">
        <v>16.080954954939621</v>
      </c>
      <c r="E236">
        <v>1</v>
      </c>
      <c r="F236">
        <v>1</v>
      </c>
      <c r="G236">
        <v>1</v>
      </c>
      <c r="H236">
        <v>2.6900391539866177</v>
      </c>
      <c r="I236">
        <v>0.38235958145014592</v>
      </c>
      <c r="J236">
        <f t="shared" si="15"/>
        <v>0.93234290497408612</v>
      </c>
      <c r="K236">
        <f t="shared" si="17"/>
        <v>0.2824496317190997</v>
      </c>
      <c r="L236">
        <f t="shared" si="18"/>
        <v>0.71755036828090035</v>
      </c>
      <c r="M236">
        <f t="shared" si="16"/>
        <v>0.71755036828090035</v>
      </c>
      <c r="N236">
        <f t="shared" si="19"/>
        <v>-0.14414760832400986</v>
      </c>
    </row>
    <row r="237" spans="1:14" x14ac:dyDescent="0.25">
      <c r="A237">
        <v>39</v>
      </c>
      <c r="B237">
        <v>2</v>
      </c>
      <c r="C237">
        <v>1</v>
      </c>
      <c r="D237">
        <v>55.220516765392823</v>
      </c>
      <c r="E237">
        <v>1</v>
      </c>
      <c r="F237">
        <v>1</v>
      </c>
      <c r="G237">
        <v>1</v>
      </c>
      <c r="H237">
        <v>2.7296115053686663</v>
      </c>
      <c r="I237">
        <v>0.4311086059851732</v>
      </c>
      <c r="J237">
        <f t="shared" si="15"/>
        <v>3.2416357889799894</v>
      </c>
      <c r="K237">
        <f t="shared" si="17"/>
        <v>3.7628609354124376E-2</v>
      </c>
      <c r="L237">
        <f t="shared" si="18"/>
        <v>0.96237139064587562</v>
      </c>
      <c r="M237">
        <f t="shared" si="16"/>
        <v>0.96237139064587562</v>
      </c>
      <c r="N237">
        <f t="shared" si="19"/>
        <v>-1.665729617248073E-2</v>
      </c>
    </row>
    <row r="238" spans="1:14" x14ac:dyDescent="0.25">
      <c r="A238">
        <v>39</v>
      </c>
      <c r="B238">
        <v>3</v>
      </c>
      <c r="C238">
        <v>0</v>
      </c>
      <c r="D238">
        <v>115.01022026802247</v>
      </c>
      <c r="E238">
        <v>0</v>
      </c>
      <c r="F238">
        <v>1</v>
      </c>
      <c r="G238">
        <v>1</v>
      </c>
      <c r="H238">
        <v>2.8882169292064646</v>
      </c>
      <c r="I238">
        <v>0.46968089519759815</v>
      </c>
      <c r="J238">
        <f t="shared" si="15"/>
        <v>1.0860694590574131</v>
      </c>
      <c r="K238">
        <f t="shared" si="17"/>
        <v>0.25235914721855773</v>
      </c>
      <c r="L238">
        <f t="shared" si="18"/>
        <v>0.74764085278144221</v>
      </c>
      <c r="M238">
        <f t="shared" si="16"/>
        <v>0.25235914721855773</v>
      </c>
      <c r="N238">
        <f t="shared" si="19"/>
        <v>-0.59798094884768516</v>
      </c>
    </row>
    <row r="239" spans="1:14" x14ac:dyDescent="0.25">
      <c r="A239">
        <v>40</v>
      </c>
      <c r="B239">
        <v>0</v>
      </c>
      <c r="C239">
        <v>1</v>
      </c>
      <c r="D239">
        <v>2.9539466899363389</v>
      </c>
      <c r="E239">
        <v>1</v>
      </c>
      <c r="F239">
        <v>1</v>
      </c>
      <c r="G239">
        <v>0</v>
      </c>
      <c r="H239">
        <v>2.0083015413493723</v>
      </c>
      <c r="I239">
        <v>0.24891652061423519</v>
      </c>
      <c r="J239">
        <f t="shared" si="15"/>
        <v>2.465351422150289</v>
      </c>
      <c r="K239">
        <f t="shared" si="17"/>
        <v>7.8323152517670691E-2</v>
      </c>
      <c r="L239">
        <f t="shared" si="18"/>
        <v>0.92167684748232936</v>
      </c>
      <c r="M239">
        <f t="shared" si="16"/>
        <v>0.92167684748232936</v>
      </c>
      <c r="N239">
        <f t="shared" si="19"/>
        <v>-3.5421321848228805E-2</v>
      </c>
    </row>
    <row r="240" spans="1:14" x14ac:dyDescent="0.25">
      <c r="A240">
        <v>40</v>
      </c>
      <c r="B240">
        <v>1</v>
      </c>
      <c r="C240">
        <v>0</v>
      </c>
      <c r="D240">
        <v>12.879309009295994</v>
      </c>
      <c r="E240">
        <v>1</v>
      </c>
      <c r="F240">
        <v>1</v>
      </c>
      <c r="G240">
        <v>0</v>
      </c>
      <c r="H240">
        <v>2.2273703256623776</v>
      </c>
      <c r="I240">
        <v>0.26625571335534914</v>
      </c>
      <c r="J240">
        <f t="shared" si="15"/>
        <v>0.35668653737634504</v>
      </c>
      <c r="K240">
        <f t="shared" si="17"/>
        <v>0.4117618977861498</v>
      </c>
      <c r="L240">
        <f t="shared" si="18"/>
        <v>0.5882381022138502</v>
      </c>
      <c r="M240">
        <f t="shared" si="16"/>
        <v>0.5882381022138502</v>
      </c>
      <c r="N240">
        <f t="shared" si="19"/>
        <v>-0.23044684816405678</v>
      </c>
    </row>
    <row r="241" spans="1:14" x14ac:dyDescent="0.25">
      <c r="A241">
        <v>40</v>
      </c>
      <c r="B241">
        <v>2</v>
      </c>
      <c r="C241">
        <v>0</v>
      </c>
      <c r="D241">
        <v>38.702690981147576</v>
      </c>
      <c r="E241">
        <v>1</v>
      </c>
      <c r="F241">
        <v>1</v>
      </c>
      <c r="G241">
        <v>0</v>
      </c>
      <c r="H241">
        <v>2.7695597690899376</v>
      </c>
      <c r="I241">
        <v>0.64946274452631769</v>
      </c>
      <c r="J241">
        <f t="shared" si="15"/>
        <v>0.7772630359570436</v>
      </c>
      <c r="K241">
        <f t="shared" si="17"/>
        <v>0.31491006403649169</v>
      </c>
      <c r="L241">
        <f t="shared" si="18"/>
        <v>0.68508993596350831</v>
      </c>
      <c r="M241">
        <f t="shared" si="16"/>
        <v>0.68508993596350831</v>
      </c>
      <c r="N241">
        <f t="shared" si="19"/>
        <v>-0.16425241226111181</v>
      </c>
    </row>
    <row r="242" spans="1:14" x14ac:dyDescent="0.25">
      <c r="A242">
        <v>40</v>
      </c>
      <c r="B242">
        <v>3</v>
      </c>
      <c r="C242">
        <v>0</v>
      </c>
      <c r="D242">
        <v>106.65762132956488</v>
      </c>
      <c r="E242">
        <v>1</v>
      </c>
      <c r="F242">
        <v>1</v>
      </c>
      <c r="G242">
        <v>0</v>
      </c>
      <c r="H242">
        <v>2.7101199857143001</v>
      </c>
      <c r="I242">
        <v>0.97273588448297232</v>
      </c>
      <c r="J242">
        <f t="shared" si="15"/>
        <v>0.731155579842655</v>
      </c>
      <c r="K242">
        <f t="shared" si="17"/>
        <v>0.32494119461765097</v>
      </c>
      <c r="L242">
        <f t="shared" si="18"/>
        <v>0.67505880538234897</v>
      </c>
      <c r="M242">
        <f t="shared" si="16"/>
        <v>0.67505880538234897</v>
      </c>
      <c r="N242">
        <f t="shared" si="19"/>
        <v>-0.17065839347910217</v>
      </c>
    </row>
    <row r="243" spans="1:14" x14ac:dyDescent="0.25">
      <c r="A243">
        <v>40</v>
      </c>
      <c r="B243">
        <v>4</v>
      </c>
      <c r="C243">
        <v>0</v>
      </c>
      <c r="D243">
        <v>129.65695052169559</v>
      </c>
      <c r="E243">
        <v>1</v>
      </c>
      <c r="F243">
        <v>1</v>
      </c>
      <c r="G243">
        <v>0</v>
      </c>
      <c r="H243">
        <v>2.639363797049934</v>
      </c>
      <c r="I243">
        <v>2.4691466512466675E-2</v>
      </c>
      <c r="J243">
        <f t="shared" si="15"/>
        <v>0.67626998507111047</v>
      </c>
      <c r="K243">
        <f t="shared" si="17"/>
        <v>0.33709431107326632</v>
      </c>
      <c r="L243">
        <f t="shared" si="18"/>
        <v>0.66290568892673374</v>
      </c>
      <c r="M243">
        <f t="shared" si="16"/>
        <v>0.66290568892673374</v>
      </c>
      <c r="N243">
        <f t="shared" si="19"/>
        <v>-0.17854825393632859</v>
      </c>
    </row>
    <row r="244" spans="1:14" x14ac:dyDescent="0.25">
      <c r="A244">
        <v>40</v>
      </c>
      <c r="B244">
        <v>5</v>
      </c>
      <c r="C244">
        <v>0</v>
      </c>
      <c r="D244">
        <v>197.39289493091263</v>
      </c>
      <c r="E244">
        <v>1</v>
      </c>
      <c r="F244">
        <v>1</v>
      </c>
      <c r="G244">
        <v>0</v>
      </c>
      <c r="H244">
        <v>2.30576214592912</v>
      </c>
      <c r="I244">
        <v>0.95301783241285065</v>
      </c>
      <c r="J244">
        <f t="shared" si="15"/>
        <v>0.41749509365646897</v>
      </c>
      <c r="K244">
        <f t="shared" si="17"/>
        <v>0.39711630732391134</v>
      </c>
      <c r="L244">
        <f t="shared" si="18"/>
        <v>0.60288369267608866</v>
      </c>
      <c r="M244">
        <f t="shared" si="16"/>
        <v>0.60288369267608866</v>
      </c>
      <c r="N244">
        <f t="shared" si="19"/>
        <v>-0.2197664631516833</v>
      </c>
    </row>
    <row r="245" spans="1:14" x14ac:dyDescent="0.25">
      <c r="A245">
        <v>40</v>
      </c>
      <c r="B245">
        <v>6</v>
      </c>
      <c r="C245">
        <v>1</v>
      </c>
      <c r="D245">
        <v>140.0100194114591</v>
      </c>
      <c r="E245">
        <v>1</v>
      </c>
      <c r="F245">
        <v>1</v>
      </c>
      <c r="G245">
        <v>0</v>
      </c>
      <c r="H245">
        <v>2.5272245697014721</v>
      </c>
      <c r="I245">
        <v>0.32726286129121118</v>
      </c>
      <c r="J245">
        <f t="shared" si="15"/>
        <v>2.8678801562354215</v>
      </c>
      <c r="K245">
        <f t="shared" si="17"/>
        <v>5.376439452246709E-2</v>
      </c>
      <c r="L245">
        <f t="shared" si="18"/>
        <v>0.94623560547753294</v>
      </c>
      <c r="M245">
        <f t="shared" si="16"/>
        <v>0.94623560547753294</v>
      </c>
      <c r="N245">
        <f t="shared" si="19"/>
        <v>-2.4000714106641483E-2</v>
      </c>
    </row>
    <row r="246" spans="1:14" x14ac:dyDescent="0.25">
      <c r="A246">
        <v>40</v>
      </c>
      <c r="B246">
        <v>7</v>
      </c>
      <c r="C246">
        <v>0</v>
      </c>
      <c r="D246">
        <v>51.410788083936758</v>
      </c>
      <c r="E246">
        <v>0</v>
      </c>
      <c r="F246">
        <v>1</v>
      </c>
      <c r="G246">
        <v>0</v>
      </c>
      <c r="H246">
        <v>2.5047825259462266</v>
      </c>
      <c r="I246">
        <v>6.29459465399691E-2</v>
      </c>
      <c r="J246">
        <f t="shared" si="15"/>
        <v>0.57187525650996829</v>
      </c>
      <c r="K246">
        <f t="shared" si="17"/>
        <v>0.36080423189264627</v>
      </c>
      <c r="L246">
        <f t="shared" si="18"/>
        <v>0.63919576810735368</v>
      </c>
      <c r="M246">
        <f t="shared" si="16"/>
        <v>0.36080423189264627</v>
      </c>
      <c r="N246">
        <f t="shared" si="19"/>
        <v>-0.44272837723639885</v>
      </c>
    </row>
    <row r="247" spans="1:14" x14ac:dyDescent="0.25">
      <c r="A247">
        <v>41</v>
      </c>
      <c r="B247">
        <v>0</v>
      </c>
      <c r="C247">
        <v>1</v>
      </c>
      <c r="D247">
        <v>3.9551172735642117</v>
      </c>
      <c r="E247">
        <v>1</v>
      </c>
      <c r="F247">
        <v>1</v>
      </c>
      <c r="G247">
        <v>1</v>
      </c>
      <c r="H247">
        <v>2.8514440475734295</v>
      </c>
      <c r="I247">
        <v>0.31324660629682732</v>
      </c>
      <c r="J247">
        <f t="shared" si="15"/>
        <v>3.3361413250703658</v>
      </c>
      <c r="K247">
        <f t="shared" si="17"/>
        <v>3.4351927432006053E-2</v>
      </c>
      <c r="L247">
        <f t="shared" si="18"/>
        <v>0.9656480725679939</v>
      </c>
      <c r="M247">
        <f t="shared" si="16"/>
        <v>0.9656480725679939</v>
      </c>
      <c r="N247">
        <f t="shared" si="19"/>
        <v>-1.5181122020764024E-2</v>
      </c>
    </row>
    <row r="248" spans="1:14" x14ac:dyDescent="0.25">
      <c r="A248">
        <v>41</v>
      </c>
      <c r="B248">
        <v>1</v>
      </c>
      <c r="C248">
        <v>0</v>
      </c>
      <c r="D248">
        <v>19.450122463371603</v>
      </c>
      <c r="E248">
        <v>0</v>
      </c>
      <c r="F248">
        <v>1</v>
      </c>
      <c r="G248">
        <v>1</v>
      </c>
      <c r="H248">
        <v>2.8629606219292327</v>
      </c>
      <c r="I248">
        <v>0.4642511511910925</v>
      </c>
      <c r="J248">
        <f t="shared" si="15"/>
        <v>1.0664781346402759</v>
      </c>
      <c r="K248">
        <f t="shared" si="17"/>
        <v>0.25607342234151897</v>
      </c>
      <c r="L248">
        <f t="shared" si="18"/>
        <v>0.74392657765848103</v>
      </c>
      <c r="M248">
        <f t="shared" si="16"/>
        <v>0.25607342234151897</v>
      </c>
      <c r="N248">
        <f t="shared" si="19"/>
        <v>-0.59163549427422768</v>
      </c>
    </row>
    <row r="249" spans="1:14" x14ac:dyDescent="0.25">
      <c r="A249">
        <v>42</v>
      </c>
      <c r="B249">
        <v>0</v>
      </c>
      <c r="C249">
        <v>1</v>
      </c>
      <c r="D249">
        <v>3.4217733852986951</v>
      </c>
      <c r="E249">
        <v>1</v>
      </c>
      <c r="F249">
        <v>0</v>
      </c>
      <c r="G249">
        <v>3</v>
      </c>
      <c r="H249">
        <v>2.0944066930771301</v>
      </c>
      <c r="I249">
        <v>0.78183660859366122</v>
      </c>
      <c r="J249">
        <f t="shared" si="15"/>
        <v>2.8634481074258247</v>
      </c>
      <c r="K249">
        <f t="shared" si="17"/>
        <v>5.3990316061869187E-2</v>
      </c>
      <c r="L249">
        <f t="shared" si="18"/>
        <v>0.94600968393813079</v>
      </c>
      <c r="M249">
        <f t="shared" si="16"/>
        <v>0.94600968393813079</v>
      </c>
      <c r="N249">
        <f t="shared" si="19"/>
        <v>-2.4104417869489216E-2</v>
      </c>
    </row>
    <row r="250" spans="1:14" x14ac:dyDescent="0.25">
      <c r="A250">
        <v>42</v>
      </c>
      <c r="B250">
        <v>1</v>
      </c>
      <c r="C250">
        <v>1</v>
      </c>
      <c r="D250">
        <v>13.541375961710866</v>
      </c>
      <c r="E250">
        <v>1</v>
      </c>
      <c r="F250">
        <v>0</v>
      </c>
      <c r="G250">
        <v>3</v>
      </c>
      <c r="H250">
        <v>2.495756750482542</v>
      </c>
      <c r="I250">
        <v>0.29642677690844721</v>
      </c>
      <c r="J250">
        <f t="shared" si="15"/>
        <v>3.1747754560028039</v>
      </c>
      <c r="K250">
        <f t="shared" si="17"/>
        <v>4.0126079596543705E-2</v>
      </c>
      <c r="L250">
        <f t="shared" si="18"/>
        <v>0.95987392040345632</v>
      </c>
      <c r="M250">
        <f t="shared" si="16"/>
        <v>0.95987392040345632</v>
      </c>
      <c r="N250">
        <f t="shared" si="19"/>
        <v>-1.7785807865624691E-2</v>
      </c>
    </row>
    <row r="251" spans="1:14" x14ac:dyDescent="0.25">
      <c r="A251">
        <v>42</v>
      </c>
      <c r="B251">
        <v>2</v>
      </c>
      <c r="C251">
        <v>0</v>
      </c>
      <c r="D251">
        <v>40.135541211906229</v>
      </c>
      <c r="E251">
        <v>0</v>
      </c>
      <c r="F251">
        <v>0</v>
      </c>
      <c r="G251">
        <v>3</v>
      </c>
      <c r="H251">
        <v>2.8451752496057452</v>
      </c>
      <c r="I251">
        <v>0.19715526122126903</v>
      </c>
      <c r="J251">
        <f t="shared" si="15"/>
        <v>1.1672228804234055</v>
      </c>
      <c r="K251">
        <f t="shared" si="17"/>
        <v>0.23735732847385294</v>
      </c>
      <c r="L251">
        <f t="shared" si="18"/>
        <v>0.76264267152614706</v>
      </c>
      <c r="M251">
        <f t="shared" si="16"/>
        <v>0.23735732847385294</v>
      </c>
      <c r="N251">
        <f t="shared" si="19"/>
        <v>-0.62459735477510936</v>
      </c>
    </row>
    <row r="252" spans="1:14" x14ac:dyDescent="0.25">
      <c r="A252">
        <v>43</v>
      </c>
      <c r="B252">
        <v>0</v>
      </c>
      <c r="C252">
        <v>1</v>
      </c>
      <c r="D252">
        <v>3.2636332355736748</v>
      </c>
      <c r="E252">
        <v>1</v>
      </c>
      <c r="F252">
        <v>1</v>
      </c>
      <c r="G252">
        <v>3</v>
      </c>
      <c r="H252">
        <v>2.2063701963583493</v>
      </c>
      <c r="I252">
        <v>0.69503572978961303</v>
      </c>
      <c r="J252">
        <f t="shared" si="15"/>
        <v>3.2692854269321829</v>
      </c>
      <c r="K252">
        <f t="shared" si="17"/>
        <v>3.6640042603343227E-2</v>
      </c>
      <c r="L252">
        <f t="shared" si="18"/>
        <v>0.96335995739665681</v>
      </c>
      <c r="M252">
        <f t="shared" si="16"/>
        <v>0.96335995739665681</v>
      </c>
      <c r="N252">
        <f t="shared" si="19"/>
        <v>-1.6211409343036338E-2</v>
      </c>
    </row>
    <row r="253" spans="1:14" x14ac:dyDescent="0.25">
      <c r="A253">
        <v>43</v>
      </c>
      <c r="B253">
        <v>1</v>
      </c>
      <c r="C253">
        <v>1</v>
      </c>
      <c r="D253">
        <v>15.112577652125733</v>
      </c>
      <c r="E253">
        <v>1</v>
      </c>
      <c r="F253">
        <v>1</v>
      </c>
      <c r="G253">
        <v>3</v>
      </c>
      <c r="H253">
        <v>2.3712606902599873</v>
      </c>
      <c r="I253">
        <v>0.23094000359196798</v>
      </c>
      <c r="J253">
        <f t="shared" si="15"/>
        <v>3.3971910278527551</v>
      </c>
      <c r="K253">
        <f t="shared" si="17"/>
        <v>3.2383367435729477E-2</v>
      </c>
      <c r="L253">
        <f t="shared" si="18"/>
        <v>0.96761663256427055</v>
      </c>
      <c r="M253">
        <f t="shared" si="16"/>
        <v>0.96761663256427055</v>
      </c>
      <c r="N253">
        <f t="shared" si="19"/>
        <v>-1.4296675067495962E-2</v>
      </c>
    </row>
    <row r="254" spans="1:14" x14ac:dyDescent="0.25">
      <c r="A254">
        <v>43</v>
      </c>
      <c r="B254">
        <v>2</v>
      </c>
      <c r="C254">
        <v>1</v>
      </c>
      <c r="D254">
        <v>43.082627738514901</v>
      </c>
      <c r="E254">
        <v>1</v>
      </c>
      <c r="F254">
        <v>1</v>
      </c>
      <c r="G254">
        <v>3</v>
      </c>
      <c r="H254">
        <v>2.1177142492879284</v>
      </c>
      <c r="I254">
        <v>0.8228499199012731</v>
      </c>
      <c r="J254">
        <f t="shared" si="15"/>
        <v>3.2005149847016616</v>
      </c>
      <c r="K254">
        <f t="shared" si="17"/>
        <v>3.9146347610054234E-2</v>
      </c>
      <c r="L254">
        <f t="shared" si="18"/>
        <v>0.9608536523899458</v>
      </c>
      <c r="M254">
        <f t="shared" si="16"/>
        <v>0.9608536523899458</v>
      </c>
      <c r="N254">
        <f t="shared" si="19"/>
        <v>-1.7342754682647805E-2</v>
      </c>
    </row>
    <row r="255" spans="1:14" x14ac:dyDescent="0.25">
      <c r="A255">
        <v>43</v>
      </c>
      <c r="B255">
        <v>3</v>
      </c>
      <c r="C255">
        <v>1</v>
      </c>
      <c r="D255">
        <v>120.37523370676526</v>
      </c>
      <c r="E255">
        <v>1</v>
      </c>
      <c r="F255">
        <v>1</v>
      </c>
      <c r="G255">
        <v>3</v>
      </c>
      <c r="H255">
        <v>2.6685989030029305</v>
      </c>
      <c r="I255">
        <v>0.95931467551145033</v>
      </c>
      <c r="J255">
        <f t="shared" si="15"/>
        <v>3.6278363602648351</v>
      </c>
      <c r="K255">
        <f t="shared" si="17"/>
        <v>2.5885740217572353E-2</v>
      </c>
      <c r="L255">
        <f t="shared" si="18"/>
        <v>0.97411425978242761</v>
      </c>
      <c r="M255">
        <f t="shared" si="16"/>
        <v>0.97411425978242761</v>
      </c>
      <c r="N255">
        <f t="shared" si="19"/>
        <v>-1.1390099094031356E-2</v>
      </c>
    </row>
    <row r="256" spans="1:14" x14ac:dyDescent="0.25">
      <c r="A256">
        <v>43</v>
      </c>
      <c r="B256">
        <v>4</v>
      </c>
      <c r="C256">
        <v>1</v>
      </c>
      <c r="D256">
        <v>188.92946060125516</v>
      </c>
      <c r="E256">
        <v>1</v>
      </c>
      <c r="F256">
        <v>1</v>
      </c>
      <c r="G256">
        <v>3</v>
      </c>
      <c r="H256">
        <v>2.1991182506143137</v>
      </c>
      <c r="I256">
        <v>0.27612511295355535</v>
      </c>
      <c r="J256">
        <f t="shared" si="15"/>
        <v>3.2636600906481661</v>
      </c>
      <c r="K256">
        <f t="shared" si="17"/>
        <v>3.6839121576859493E-2</v>
      </c>
      <c r="L256">
        <f t="shared" si="18"/>
        <v>0.96316087842314047</v>
      </c>
      <c r="M256">
        <f t="shared" si="16"/>
        <v>0.96316087842314047</v>
      </c>
      <c r="N256">
        <f t="shared" si="19"/>
        <v>-1.6301165859925571E-2</v>
      </c>
    </row>
    <row r="257" spans="1:14" x14ac:dyDescent="0.25">
      <c r="A257">
        <v>43</v>
      </c>
      <c r="B257">
        <v>5</v>
      </c>
      <c r="C257">
        <v>1</v>
      </c>
      <c r="D257">
        <v>166.95812369965978</v>
      </c>
      <c r="E257">
        <v>1</v>
      </c>
      <c r="F257">
        <v>1</v>
      </c>
      <c r="G257">
        <v>3</v>
      </c>
      <c r="H257">
        <v>2.2075879263214127</v>
      </c>
      <c r="I257">
        <v>4.9396894995323848E-2</v>
      </c>
      <c r="J257">
        <f t="shared" si="15"/>
        <v>3.2702300203953909</v>
      </c>
      <c r="K257">
        <f t="shared" si="17"/>
        <v>3.6606715357831068E-2</v>
      </c>
      <c r="L257">
        <f t="shared" si="18"/>
        <v>0.96339328464216889</v>
      </c>
      <c r="M257">
        <f t="shared" si="16"/>
        <v>0.96339328464216889</v>
      </c>
      <c r="N257">
        <f t="shared" si="19"/>
        <v>-1.6196385271963223E-2</v>
      </c>
    </row>
    <row r="258" spans="1:14" x14ac:dyDescent="0.25">
      <c r="A258">
        <v>43</v>
      </c>
      <c r="B258">
        <v>6</v>
      </c>
      <c r="C258">
        <v>1</v>
      </c>
      <c r="D258">
        <v>154.8447289532117</v>
      </c>
      <c r="E258">
        <v>1</v>
      </c>
      <c r="F258">
        <v>1</v>
      </c>
      <c r="G258">
        <v>3</v>
      </c>
      <c r="H258">
        <v>2.5715107579447976</v>
      </c>
      <c r="I258">
        <v>0.98538307144994897</v>
      </c>
      <c r="J258">
        <f t="shared" si="15"/>
        <v>3.5525250597642009</v>
      </c>
      <c r="K258">
        <f t="shared" si="17"/>
        <v>2.7854117967493472E-2</v>
      </c>
      <c r="L258">
        <f t="shared" si="18"/>
        <v>0.97214588203250651</v>
      </c>
      <c r="M258">
        <f t="shared" si="16"/>
        <v>0.97214588203250651</v>
      </c>
      <c r="N258">
        <f t="shared" si="19"/>
        <v>-1.2268559139727011E-2</v>
      </c>
    </row>
    <row r="259" spans="1:14" x14ac:dyDescent="0.25">
      <c r="A259">
        <v>43</v>
      </c>
      <c r="B259">
        <v>7</v>
      </c>
      <c r="C259">
        <v>0</v>
      </c>
      <c r="D259">
        <v>65.003646199520134</v>
      </c>
      <c r="E259">
        <v>0</v>
      </c>
      <c r="F259">
        <v>1</v>
      </c>
      <c r="G259">
        <v>3</v>
      </c>
      <c r="H259">
        <v>2.7931474888515382</v>
      </c>
      <c r="I259">
        <v>0.32845627939237954</v>
      </c>
      <c r="J259">
        <f t="shared" si="15"/>
        <v>1.4458521318607334</v>
      </c>
      <c r="K259">
        <f t="shared" si="17"/>
        <v>0.19064074791374672</v>
      </c>
      <c r="L259">
        <f t="shared" si="18"/>
        <v>0.80935925208625326</v>
      </c>
      <c r="M259">
        <f t="shared" si="16"/>
        <v>0.19064074791374672</v>
      </c>
      <c r="N259">
        <f t="shared" si="19"/>
        <v>-0.71978426685245223</v>
      </c>
    </row>
    <row r="260" spans="1:14" x14ac:dyDescent="0.25">
      <c r="A260">
        <v>44</v>
      </c>
      <c r="B260">
        <v>0</v>
      </c>
      <c r="C260">
        <v>1</v>
      </c>
      <c r="D260">
        <v>3.1847060410358967</v>
      </c>
      <c r="E260">
        <v>1</v>
      </c>
      <c r="F260">
        <v>0</v>
      </c>
      <c r="G260">
        <v>2</v>
      </c>
      <c r="H260">
        <v>2.0222613082063901</v>
      </c>
      <c r="I260">
        <v>0.34551311480333058</v>
      </c>
      <c r="J260">
        <f t="shared" si="15"/>
        <v>2.5907208810209532</v>
      </c>
      <c r="K260">
        <f t="shared" si="17"/>
        <v>6.9738001491537471E-2</v>
      </c>
      <c r="L260">
        <f t="shared" si="18"/>
        <v>0.93026199850846258</v>
      </c>
      <c r="M260">
        <f t="shared" si="16"/>
        <v>0.93026199850846258</v>
      </c>
      <c r="N260">
        <f t="shared" si="19"/>
        <v>-3.1394719745115499E-2</v>
      </c>
    </row>
    <row r="261" spans="1:14" x14ac:dyDescent="0.25">
      <c r="A261">
        <v>44</v>
      </c>
      <c r="B261">
        <v>1</v>
      </c>
      <c r="C261">
        <v>0</v>
      </c>
      <c r="D261">
        <v>15.68115329468171</v>
      </c>
      <c r="E261">
        <v>1</v>
      </c>
      <c r="F261">
        <v>0</v>
      </c>
      <c r="G261">
        <v>2</v>
      </c>
      <c r="H261">
        <v>2.5982216382899423</v>
      </c>
      <c r="I261">
        <v>0.72692784940409183</v>
      </c>
      <c r="J261">
        <f t="shared" si="15"/>
        <v>0.75889686526935884</v>
      </c>
      <c r="K261">
        <f t="shared" si="17"/>
        <v>0.31888581660007337</v>
      </c>
      <c r="L261">
        <f t="shared" si="18"/>
        <v>0.68111418339992658</v>
      </c>
      <c r="M261">
        <f t="shared" si="16"/>
        <v>0.68111418339992658</v>
      </c>
      <c r="N261">
        <f t="shared" si="19"/>
        <v>-0.16678007595261765</v>
      </c>
    </row>
    <row r="262" spans="1:14" x14ac:dyDescent="0.25">
      <c r="A262">
        <v>44</v>
      </c>
      <c r="B262">
        <v>2</v>
      </c>
      <c r="C262">
        <v>0</v>
      </c>
      <c r="D262">
        <v>40.191022086942993</v>
      </c>
      <c r="E262">
        <v>0</v>
      </c>
      <c r="F262">
        <v>0</v>
      </c>
      <c r="G262">
        <v>2</v>
      </c>
      <c r="H262">
        <v>2.3742217239423553</v>
      </c>
      <c r="I262">
        <v>0.80746627733608989</v>
      </c>
      <c r="J262">
        <f t="shared" si="15"/>
        <v>0.58514007084871755</v>
      </c>
      <c r="K262">
        <f t="shared" si="17"/>
        <v>0.3577507230027358</v>
      </c>
      <c r="L262">
        <f t="shared" si="18"/>
        <v>0.6422492769972642</v>
      </c>
      <c r="M262">
        <f t="shared" si="16"/>
        <v>0.3577507230027358</v>
      </c>
      <c r="N262">
        <f t="shared" si="19"/>
        <v>-0.44641947987208186</v>
      </c>
    </row>
    <row r="263" spans="1:14" x14ac:dyDescent="0.25">
      <c r="A263">
        <v>45</v>
      </c>
      <c r="B263">
        <v>0</v>
      </c>
      <c r="C263">
        <v>1</v>
      </c>
      <c r="D263">
        <v>2.5683228198925052</v>
      </c>
      <c r="E263">
        <v>1</v>
      </c>
      <c r="F263">
        <v>1</v>
      </c>
      <c r="G263">
        <v>1</v>
      </c>
      <c r="H263">
        <v>2.1584993674163444</v>
      </c>
      <c r="I263">
        <v>0.29424653620094787</v>
      </c>
      <c r="J263">
        <f t="shared" si="15"/>
        <v>2.7986239483980802</v>
      </c>
      <c r="K263">
        <f t="shared" si="17"/>
        <v>5.739858044464391E-2</v>
      </c>
      <c r="L263">
        <f t="shared" si="18"/>
        <v>0.94260141955535603</v>
      </c>
      <c r="M263">
        <f t="shared" si="16"/>
        <v>0.94260141955535603</v>
      </c>
      <c r="N263">
        <f t="shared" si="19"/>
        <v>-2.5671910529498191E-2</v>
      </c>
    </row>
    <row r="264" spans="1:14" x14ac:dyDescent="0.25">
      <c r="A264">
        <v>45</v>
      </c>
      <c r="B264">
        <v>1</v>
      </c>
      <c r="C264">
        <v>0</v>
      </c>
      <c r="D264">
        <v>14.976862782865252</v>
      </c>
      <c r="E264">
        <v>0</v>
      </c>
      <c r="F264">
        <v>1</v>
      </c>
      <c r="G264">
        <v>1</v>
      </c>
      <c r="H264">
        <v>2.8486288713365866</v>
      </c>
      <c r="I264">
        <v>0.48614437997821369</v>
      </c>
      <c r="J264">
        <f t="shared" si="15"/>
        <v>1.0553609918115954</v>
      </c>
      <c r="K264">
        <f t="shared" si="17"/>
        <v>0.25819697280399584</v>
      </c>
      <c r="L264">
        <f t="shared" si="18"/>
        <v>0.74180302719600411</v>
      </c>
      <c r="M264">
        <f t="shared" si="16"/>
        <v>0.25819697280399584</v>
      </c>
      <c r="N264">
        <f t="shared" si="19"/>
        <v>-0.58804885386753492</v>
      </c>
    </row>
    <row r="265" spans="1:14" x14ac:dyDescent="0.25">
      <c r="A265">
        <v>46</v>
      </c>
      <c r="B265">
        <v>0</v>
      </c>
      <c r="C265">
        <v>1</v>
      </c>
      <c r="D265">
        <v>3.4230008868045125</v>
      </c>
      <c r="E265">
        <v>0</v>
      </c>
      <c r="F265">
        <v>0</v>
      </c>
      <c r="G265">
        <v>3</v>
      </c>
      <c r="H265">
        <v>2.2393523867295304</v>
      </c>
      <c r="I265">
        <v>0.41691163872409209</v>
      </c>
      <c r="J265">
        <f t="shared" ref="J265:J328" si="20">$I$4*C265+$J$4*D265+$K$4*F265+$L$4*G265+$M$4*H265+$N$4</f>
        <v>2.9758825213740225</v>
      </c>
      <c r="K265">
        <f t="shared" si="17"/>
        <v>4.8527389908398798E-2</v>
      </c>
      <c r="L265">
        <f t="shared" si="18"/>
        <v>0.95147261009160122</v>
      </c>
      <c r="M265">
        <f t="shared" ref="M265:M328" si="21">E265*L265+(1-E265)*K265</f>
        <v>4.8527389908398798E-2</v>
      </c>
      <c r="N265">
        <f t="shared" si="19"/>
        <v>-1.3140130669963486</v>
      </c>
    </row>
    <row r="266" spans="1:14" x14ac:dyDescent="0.25">
      <c r="A266">
        <v>47</v>
      </c>
      <c r="B266">
        <v>0</v>
      </c>
      <c r="C266">
        <v>1</v>
      </c>
      <c r="D266">
        <v>3.5552779431978587</v>
      </c>
      <c r="E266">
        <v>1</v>
      </c>
      <c r="F266">
        <v>0</v>
      </c>
      <c r="G266">
        <v>2</v>
      </c>
      <c r="H266">
        <v>2.287109235083876</v>
      </c>
      <c r="I266">
        <v>0.45848685768199005</v>
      </c>
      <c r="J266">
        <f t="shared" si="20"/>
        <v>2.7961634898595218</v>
      </c>
      <c r="K266">
        <f t="shared" ref="K266:K329" si="22">1/(1+EXP(J266))</f>
        <v>5.7531846111995355E-2</v>
      </c>
      <c r="L266">
        <f t="shared" ref="L266:L329" si="23">1-K266</f>
        <v>0.94246815388800464</v>
      </c>
      <c r="M266">
        <f t="shared" si="21"/>
        <v>0.94246815388800464</v>
      </c>
      <c r="N266">
        <f t="shared" ref="N266:N329" si="24">IF(M266&lt;0.0000001,-7,LOG(M266))</f>
        <v>-2.5733315736891745E-2</v>
      </c>
    </row>
    <row r="267" spans="1:14" x14ac:dyDescent="0.25">
      <c r="A267">
        <v>47</v>
      </c>
      <c r="B267">
        <v>1</v>
      </c>
      <c r="C267">
        <v>0</v>
      </c>
      <c r="D267">
        <v>12.529811076116168</v>
      </c>
      <c r="E267">
        <v>0</v>
      </c>
      <c r="F267">
        <v>0</v>
      </c>
      <c r="G267">
        <v>2</v>
      </c>
      <c r="H267">
        <v>2.1722334589912862</v>
      </c>
      <c r="I267">
        <v>0.41099080459753168</v>
      </c>
      <c r="J267">
        <f t="shared" si="20"/>
        <v>0.42845771884556338</v>
      </c>
      <c r="K267">
        <f t="shared" si="22"/>
        <v>0.39449467413953543</v>
      </c>
      <c r="L267">
        <f t="shared" si="23"/>
        <v>0.60550532586046457</v>
      </c>
      <c r="M267">
        <f t="shared" si="21"/>
        <v>0.39449467413953543</v>
      </c>
      <c r="N267">
        <f t="shared" si="24"/>
        <v>-0.40395885559125116</v>
      </c>
    </row>
    <row r="268" spans="1:14" x14ac:dyDescent="0.25">
      <c r="A268">
        <v>48</v>
      </c>
      <c r="B268">
        <v>0</v>
      </c>
      <c r="C268">
        <v>1</v>
      </c>
      <c r="D268">
        <v>2.5259081478116072</v>
      </c>
      <c r="E268">
        <v>1</v>
      </c>
      <c r="F268">
        <v>1</v>
      </c>
      <c r="G268">
        <v>3</v>
      </c>
      <c r="H268">
        <v>2.1661773709779713</v>
      </c>
      <c r="I268">
        <v>6.5241672676604523E-2</v>
      </c>
      <c r="J268">
        <f t="shared" si="20"/>
        <v>3.2381078413641537</v>
      </c>
      <c r="K268">
        <f t="shared" si="22"/>
        <v>3.7756574459339456E-2</v>
      </c>
      <c r="L268">
        <f t="shared" si="23"/>
        <v>0.96224342554066056</v>
      </c>
      <c r="M268">
        <f t="shared" si="21"/>
        <v>0.96224342554066056</v>
      </c>
      <c r="N268">
        <f t="shared" si="24"/>
        <v>-1.6715047509200751E-2</v>
      </c>
    </row>
    <row r="269" spans="1:14" x14ac:dyDescent="0.25">
      <c r="A269">
        <v>48</v>
      </c>
      <c r="B269">
        <v>1</v>
      </c>
      <c r="C269">
        <v>1</v>
      </c>
      <c r="D269">
        <v>13.644375576935767</v>
      </c>
      <c r="E269">
        <v>1</v>
      </c>
      <c r="F269">
        <v>1</v>
      </c>
      <c r="G269">
        <v>3</v>
      </c>
      <c r="H269">
        <v>2.8286700012422443</v>
      </c>
      <c r="I269">
        <v>0.57767813218561059</v>
      </c>
      <c r="J269">
        <f t="shared" si="20"/>
        <v>3.7520035546607033</v>
      </c>
      <c r="K269">
        <f t="shared" si="22"/>
        <v>2.2932434251104191E-2</v>
      </c>
      <c r="L269">
        <f t="shared" si="23"/>
        <v>0.97706756574889586</v>
      </c>
      <c r="M269">
        <f t="shared" si="21"/>
        <v>0.97706756574889586</v>
      </c>
      <c r="N269">
        <f t="shared" si="24"/>
        <v>-1.0075403100760541E-2</v>
      </c>
    </row>
    <row r="270" spans="1:14" x14ac:dyDescent="0.25">
      <c r="A270">
        <v>48</v>
      </c>
      <c r="B270">
        <v>2</v>
      </c>
      <c r="C270">
        <v>1</v>
      </c>
      <c r="D270">
        <v>43.048558705604705</v>
      </c>
      <c r="E270">
        <v>1</v>
      </c>
      <c r="F270">
        <v>1</v>
      </c>
      <c r="G270">
        <v>3</v>
      </c>
      <c r="H270">
        <v>2.2646863571035283</v>
      </c>
      <c r="I270">
        <v>0.53299527365379618</v>
      </c>
      <c r="J270">
        <f t="shared" si="20"/>
        <v>3.3145212886668336</v>
      </c>
      <c r="K270">
        <f t="shared" si="22"/>
        <v>3.5076369501088431E-2</v>
      </c>
      <c r="L270">
        <f t="shared" si="23"/>
        <v>0.96492363049891161</v>
      </c>
      <c r="M270">
        <f t="shared" si="21"/>
        <v>0.96492363049891161</v>
      </c>
      <c r="N270">
        <f t="shared" si="24"/>
        <v>-1.5507057812041336E-2</v>
      </c>
    </row>
    <row r="271" spans="1:14" x14ac:dyDescent="0.25">
      <c r="A271">
        <v>48</v>
      </c>
      <c r="B271">
        <v>3</v>
      </c>
      <c r="C271">
        <v>0</v>
      </c>
      <c r="D271">
        <v>102.72697612740733</v>
      </c>
      <c r="E271">
        <v>1</v>
      </c>
      <c r="F271">
        <v>1</v>
      </c>
      <c r="G271">
        <v>3</v>
      </c>
      <c r="H271">
        <v>2.4625684496631948</v>
      </c>
      <c r="I271">
        <v>0.56038492894549563</v>
      </c>
      <c r="J271">
        <f t="shared" si="20"/>
        <v>1.1894218813433595</v>
      </c>
      <c r="K271">
        <f t="shared" si="22"/>
        <v>0.23336234777747003</v>
      </c>
      <c r="L271">
        <f t="shared" si="23"/>
        <v>0.76663765222253</v>
      </c>
      <c r="M271">
        <f t="shared" si="21"/>
        <v>0.76663765222253</v>
      </c>
      <c r="N271">
        <f t="shared" si="24"/>
        <v>-0.11540985485610672</v>
      </c>
    </row>
    <row r="272" spans="1:14" x14ac:dyDescent="0.25">
      <c r="A272">
        <v>48</v>
      </c>
      <c r="B272">
        <v>4</v>
      </c>
      <c r="C272">
        <v>1</v>
      </c>
      <c r="D272">
        <v>154.4002412771558</v>
      </c>
      <c r="E272">
        <v>1</v>
      </c>
      <c r="F272">
        <v>1</v>
      </c>
      <c r="G272">
        <v>3</v>
      </c>
      <c r="H272">
        <v>2.5116948001392441</v>
      </c>
      <c r="I272">
        <v>0.54794505362937151</v>
      </c>
      <c r="J272">
        <f t="shared" si="20"/>
        <v>3.506125805042319</v>
      </c>
      <c r="K272">
        <f t="shared" si="22"/>
        <v>2.9138434730965876E-2</v>
      </c>
      <c r="L272">
        <f t="shared" si="23"/>
        <v>0.97086156526903411</v>
      </c>
      <c r="M272">
        <f t="shared" si="21"/>
        <v>0.97086156526903411</v>
      </c>
      <c r="N272">
        <f t="shared" si="24"/>
        <v>-1.2842691539887607E-2</v>
      </c>
    </row>
    <row r="273" spans="1:14" x14ac:dyDescent="0.25">
      <c r="A273">
        <v>48</v>
      </c>
      <c r="B273">
        <v>5</v>
      </c>
      <c r="C273">
        <v>1</v>
      </c>
      <c r="D273">
        <v>179.68553770841905</v>
      </c>
      <c r="E273">
        <v>1</v>
      </c>
      <c r="F273">
        <v>1</v>
      </c>
      <c r="G273">
        <v>3</v>
      </c>
      <c r="H273">
        <v>2.6397047300151302</v>
      </c>
      <c r="I273">
        <v>0.39293694895255626</v>
      </c>
      <c r="J273">
        <f t="shared" si="20"/>
        <v>3.6054231424275942</v>
      </c>
      <c r="K273">
        <f t="shared" si="22"/>
        <v>2.6456950504150787E-2</v>
      </c>
      <c r="L273">
        <f t="shared" si="23"/>
        <v>0.97354304949584924</v>
      </c>
      <c r="M273">
        <f t="shared" si="21"/>
        <v>0.97354304949584924</v>
      </c>
      <c r="N273">
        <f t="shared" si="24"/>
        <v>-1.1644839475101624E-2</v>
      </c>
    </row>
    <row r="274" spans="1:14" x14ac:dyDescent="0.25">
      <c r="A274">
        <v>48</v>
      </c>
      <c r="B274">
        <v>6</v>
      </c>
      <c r="C274">
        <v>0</v>
      </c>
      <c r="D274">
        <v>161.36533904534991</v>
      </c>
      <c r="E274">
        <v>1</v>
      </c>
      <c r="F274">
        <v>1</v>
      </c>
      <c r="G274">
        <v>3</v>
      </c>
      <c r="H274">
        <v>2.5738233363589322</v>
      </c>
      <c r="I274">
        <v>0.93484039640560712</v>
      </c>
      <c r="J274">
        <f t="shared" si="20"/>
        <v>1.2757223271814149</v>
      </c>
      <c r="K274">
        <f t="shared" si="22"/>
        <v>0.21827925785673138</v>
      </c>
      <c r="L274">
        <f t="shared" si="23"/>
        <v>0.78172074214326859</v>
      </c>
      <c r="M274">
        <f t="shared" si="21"/>
        <v>0.78172074214326859</v>
      </c>
      <c r="N274">
        <f t="shared" si="24"/>
        <v>-0.10694836433960489</v>
      </c>
    </row>
    <row r="275" spans="1:14" x14ac:dyDescent="0.25">
      <c r="A275">
        <v>48</v>
      </c>
      <c r="B275">
        <v>7</v>
      </c>
      <c r="C275">
        <v>1</v>
      </c>
      <c r="D275">
        <v>72.861141583220174</v>
      </c>
      <c r="E275">
        <v>1</v>
      </c>
      <c r="F275">
        <v>1</v>
      </c>
      <c r="G275">
        <v>3</v>
      </c>
      <c r="H275">
        <v>2.2003666101950952</v>
      </c>
      <c r="I275">
        <v>0.90509909419186307</v>
      </c>
      <c r="J275">
        <f t="shared" si="20"/>
        <v>3.2646284435141606</v>
      </c>
      <c r="K275">
        <f t="shared" si="22"/>
        <v>3.6804777885729903E-2</v>
      </c>
      <c r="L275">
        <f t="shared" si="23"/>
        <v>0.96319522211427011</v>
      </c>
      <c r="M275">
        <f t="shared" si="21"/>
        <v>0.96319522211427011</v>
      </c>
      <c r="N275">
        <f t="shared" si="24"/>
        <v>-1.6285680378769502E-2</v>
      </c>
    </row>
    <row r="276" spans="1:14" x14ac:dyDescent="0.25">
      <c r="A276">
        <v>48</v>
      </c>
      <c r="B276">
        <v>8</v>
      </c>
      <c r="C276">
        <v>1</v>
      </c>
      <c r="D276">
        <v>16.306191461777349</v>
      </c>
      <c r="E276">
        <v>1</v>
      </c>
      <c r="F276">
        <v>1</v>
      </c>
      <c r="G276">
        <v>3</v>
      </c>
      <c r="H276">
        <v>2.4001542859151561</v>
      </c>
      <c r="I276">
        <v>0.4705135022875071</v>
      </c>
      <c r="J276">
        <f t="shared" si="20"/>
        <v>3.4196037978529166</v>
      </c>
      <c r="K276">
        <f t="shared" si="22"/>
        <v>3.1688383281270542E-2</v>
      </c>
      <c r="L276">
        <f t="shared" si="23"/>
        <v>0.96831161671872945</v>
      </c>
      <c r="M276">
        <f t="shared" si="21"/>
        <v>0.96831161671872945</v>
      </c>
      <c r="N276">
        <f t="shared" si="24"/>
        <v>-1.3984857936494767E-2</v>
      </c>
    </row>
    <row r="277" spans="1:14" x14ac:dyDescent="0.25">
      <c r="A277">
        <v>48</v>
      </c>
      <c r="B277">
        <v>9</v>
      </c>
      <c r="C277">
        <v>0</v>
      </c>
      <c r="D277">
        <v>1.4960953547901004</v>
      </c>
      <c r="E277">
        <v>0</v>
      </c>
      <c r="F277">
        <v>1</v>
      </c>
      <c r="G277">
        <v>3</v>
      </c>
      <c r="H277">
        <v>2.7079163170181397</v>
      </c>
      <c r="I277">
        <v>0.98786554971270135</v>
      </c>
      <c r="J277">
        <f t="shared" si="20"/>
        <v>1.379738288712089</v>
      </c>
      <c r="K277">
        <f t="shared" si="22"/>
        <v>0.20105103501911775</v>
      </c>
      <c r="L277">
        <f t="shared" si="23"/>
        <v>0.7989489649808823</v>
      </c>
      <c r="M277">
        <f t="shared" si="21"/>
        <v>0.20105103501911775</v>
      </c>
      <c r="N277">
        <f t="shared" si="24"/>
        <v>-0.69669368678920007</v>
      </c>
    </row>
    <row r="278" spans="1:14" x14ac:dyDescent="0.25">
      <c r="A278">
        <v>49</v>
      </c>
      <c r="B278">
        <v>0</v>
      </c>
      <c r="C278">
        <v>1</v>
      </c>
      <c r="D278">
        <v>3.7327179496553473</v>
      </c>
      <c r="E278">
        <v>1</v>
      </c>
      <c r="F278">
        <v>1</v>
      </c>
      <c r="G278">
        <v>2</v>
      </c>
      <c r="H278">
        <v>2.006725106745229</v>
      </c>
      <c r="I278">
        <v>0.96353574144952869</v>
      </c>
      <c r="J278">
        <f t="shared" si="20"/>
        <v>2.8976566449167258</v>
      </c>
      <c r="K278">
        <f t="shared" si="22"/>
        <v>5.2269525128311282E-2</v>
      </c>
      <c r="L278">
        <f t="shared" si="23"/>
        <v>0.94773047487168871</v>
      </c>
      <c r="M278">
        <f t="shared" si="21"/>
        <v>0.94773047487168871</v>
      </c>
      <c r="N278">
        <f t="shared" si="24"/>
        <v>-2.331515413743632E-2</v>
      </c>
    </row>
    <row r="279" spans="1:14" x14ac:dyDescent="0.25">
      <c r="A279">
        <v>49</v>
      </c>
      <c r="B279">
        <v>1</v>
      </c>
      <c r="C279">
        <v>0</v>
      </c>
      <c r="D279">
        <v>16.750824779516691</v>
      </c>
      <c r="E279">
        <v>0</v>
      </c>
      <c r="F279">
        <v>1</v>
      </c>
      <c r="G279">
        <v>2</v>
      </c>
      <c r="H279">
        <v>2.512972209156942</v>
      </c>
      <c r="I279">
        <v>0.611765689159256</v>
      </c>
      <c r="J279">
        <f t="shared" si="20"/>
        <v>1.0117560595188646</v>
      </c>
      <c r="K279">
        <f t="shared" si="22"/>
        <v>0.26663632774291218</v>
      </c>
      <c r="L279">
        <f t="shared" si="23"/>
        <v>0.73336367225708776</v>
      </c>
      <c r="M279">
        <f t="shared" si="21"/>
        <v>0.26663632774291218</v>
      </c>
      <c r="N279">
        <f t="shared" si="24"/>
        <v>-0.57408068064054996</v>
      </c>
    </row>
    <row r="280" spans="1:14" x14ac:dyDescent="0.25">
      <c r="A280">
        <v>50</v>
      </c>
      <c r="B280">
        <v>0</v>
      </c>
      <c r="C280">
        <v>1</v>
      </c>
      <c r="D280">
        <v>3.1642732950340431</v>
      </c>
      <c r="E280">
        <v>1</v>
      </c>
      <c r="F280">
        <v>1</v>
      </c>
      <c r="G280">
        <v>2</v>
      </c>
      <c r="H280">
        <v>2.2224258803170458</v>
      </c>
      <c r="I280">
        <v>0.75678597495326683</v>
      </c>
      <c r="J280">
        <f t="shared" si="20"/>
        <v>3.0649757935827093</v>
      </c>
      <c r="K280">
        <f t="shared" si="22"/>
        <v>4.457531133396489E-2</v>
      </c>
      <c r="L280">
        <f t="shared" si="23"/>
        <v>0.95542468866603514</v>
      </c>
      <c r="M280">
        <f t="shared" si="21"/>
        <v>0.95542468866603514</v>
      </c>
      <c r="N280">
        <f t="shared" si="24"/>
        <v>-1.9803540514575741E-2</v>
      </c>
    </row>
    <row r="281" spans="1:14" x14ac:dyDescent="0.25">
      <c r="A281">
        <v>50</v>
      </c>
      <c r="B281">
        <v>1</v>
      </c>
      <c r="C281">
        <v>0</v>
      </c>
      <c r="D281">
        <v>17.489315791989018</v>
      </c>
      <c r="E281">
        <v>1</v>
      </c>
      <c r="F281">
        <v>1</v>
      </c>
      <c r="G281">
        <v>2</v>
      </c>
      <c r="H281">
        <v>2.7479802660091082</v>
      </c>
      <c r="I281">
        <v>0.22379854928570353</v>
      </c>
      <c r="J281">
        <f t="shared" si="20"/>
        <v>1.1940518730712419</v>
      </c>
      <c r="K281">
        <f t="shared" si="22"/>
        <v>0.23253504486765506</v>
      </c>
      <c r="L281">
        <f t="shared" si="23"/>
        <v>0.76746495513234492</v>
      </c>
      <c r="M281">
        <f t="shared" si="21"/>
        <v>0.76746495513234492</v>
      </c>
      <c r="N281">
        <f t="shared" si="24"/>
        <v>-0.11494144665224586</v>
      </c>
    </row>
    <row r="282" spans="1:14" x14ac:dyDescent="0.25">
      <c r="A282">
        <v>50</v>
      </c>
      <c r="B282">
        <v>2</v>
      </c>
      <c r="C282">
        <v>0</v>
      </c>
      <c r="D282">
        <v>61.712780082574056</v>
      </c>
      <c r="E282">
        <v>1</v>
      </c>
      <c r="F282">
        <v>1</v>
      </c>
      <c r="G282">
        <v>2</v>
      </c>
      <c r="H282">
        <v>2.5589030249657299</v>
      </c>
      <c r="I282">
        <v>0.84935765551563236</v>
      </c>
      <c r="J282">
        <f t="shared" si="20"/>
        <v>1.0473846058212342</v>
      </c>
      <c r="K282">
        <f t="shared" si="22"/>
        <v>0.2597276444632699</v>
      </c>
      <c r="L282">
        <f t="shared" si="23"/>
        <v>0.7402723555367301</v>
      </c>
      <c r="M282">
        <f t="shared" si="21"/>
        <v>0.7402723555367301</v>
      </c>
      <c r="N282">
        <f t="shared" si="24"/>
        <v>-0.13060846845113777</v>
      </c>
    </row>
    <row r="283" spans="1:14" x14ac:dyDescent="0.25">
      <c r="A283">
        <v>50</v>
      </c>
      <c r="B283">
        <v>3</v>
      </c>
      <c r="C283">
        <v>0</v>
      </c>
      <c r="D283">
        <v>135.5468828924034</v>
      </c>
      <c r="E283">
        <v>1</v>
      </c>
      <c r="F283">
        <v>1</v>
      </c>
      <c r="G283">
        <v>2</v>
      </c>
      <c r="H283">
        <v>2.0876461367870434</v>
      </c>
      <c r="I283">
        <v>0.68304605922276096</v>
      </c>
      <c r="J283">
        <f t="shared" si="20"/>
        <v>0.68183050961960223</v>
      </c>
      <c r="K283">
        <f t="shared" si="22"/>
        <v>0.33585287434482247</v>
      </c>
      <c r="L283">
        <f t="shared" si="23"/>
        <v>0.66414712565517753</v>
      </c>
      <c r="M283">
        <f t="shared" si="21"/>
        <v>0.66414712565517753</v>
      </c>
      <c r="N283">
        <f t="shared" si="24"/>
        <v>-0.17773570258622973</v>
      </c>
    </row>
    <row r="284" spans="1:14" x14ac:dyDescent="0.25">
      <c r="A284">
        <v>50</v>
      </c>
      <c r="B284">
        <v>4</v>
      </c>
      <c r="C284">
        <v>1</v>
      </c>
      <c r="D284">
        <v>228.04529946138535</v>
      </c>
      <c r="E284">
        <v>1</v>
      </c>
      <c r="F284">
        <v>1</v>
      </c>
      <c r="G284">
        <v>2</v>
      </c>
      <c r="H284">
        <v>2.7464965022434775</v>
      </c>
      <c r="I284">
        <v>0.6053512776733847</v>
      </c>
      <c r="J284">
        <f t="shared" si="20"/>
        <v>3.4714975174020619</v>
      </c>
      <c r="K284">
        <f t="shared" si="22"/>
        <v>3.0134184060955731E-2</v>
      </c>
      <c r="L284">
        <f t="shared" si="23"/>
        <v>0.96986581593904431</v>
      </c>
      <c r="M284">
        <f t="shared" si="21"/>
        <v>0.96986581593904431</v>
      </c>
      <c r="N284">
        <f t="shared" si="24"/>
        <v>-1.3288347618642801E-2</v>
      </c>
    </row>
    <row r="285" spans="1:14" x14ac:dyDescent="0.25">
      <c r="A285">
        <v>50</v>
      </c>
      <c r="B285">
        <v>5</v>
      </c>
      <c r="C285">
        <v>0</v>
      </c>
      <c r="D285">
        <v>326.72628604672167</v>
      </c>
      <c r="E285">
        <v>1</v>
      </c>
      <c r="F285">
        <v>1</v>
      </c>
      <c r="G285">
        <v>2</v>
      </c>
      <c r="H285">
        <v>2.9426227161109084</v>
      </c>
      <c r="I285">
        <v>0.68208450056069503</v>
      </c>
      <c r="J285">
        <f t="shared" si="20"/>
        <v>1.3450360744999452</v>
      </c>
      <c r="K285">
        <f t="shared" si="22"/>
        <v>0.20668309781243988</v>
      </c>
      <c r="L285">
        <f t="shared" si="23"/>
        <v>0.79331690218756012</v>
      </c>
      <c r="M285">
        <f t="shared" si="21"/>
        <v>0.79331690218756012</v>
      </c>
      <c r="N285">
        <f t="shared" si="24"/>
        <v>-0.10055329265874706</v>
      </c>
    </row>
    <row r="286" spans="1:14" x14ac:dyDescent="0.25">
      <c r="A286">
        <v>50</v>
      </c>
      <c r="B286">
        <v>6</v>
      </c>
      <c r="C286">
        <v>1</v>
      </c>
      <c r="D286">
        <v>285.51331143470566</v>
      </c>
      <c r="E286">
        <v>1</v>
      </c>
      <c r="F286">
        <v>1</v>
      </c>
      <c r="G286">
        <v>2</v>
      </c>
      <c r="H286">
        <v>2.586617256684594</v>
      </c>
      <c r="I286">
        <v>0.95582271293841359</v>
      </c>
      <c r="J286">
        <f t="shared" si="20"/>
        <v>3.3474791431825306</v>
      </c>
      <c r="K286">
        <f t="shared" si="22"/>
        <v>3.3977809911052557E-2</v>
      </c>
      <c r="L286">
        <f t="shared" si="23"/>
        <v>0.96602219008894741</v>
      </c>
      <c r="M286">
        <f t="shared" si="21"/>
        <v>0.96602219008894741</v>
      </c>
      <c r="N286">
        <f t="shared" si="24"/>
        <v>-1.5012897474260448E-2</v>
      </c>
    </row>
    <row r="287" spans="1:14" x14ac:dyDescent="0.25">
      <c r="A287">
        <v>50</v>
      </c>
      <c r="B287">
        <v>7</v>
      </c>
      <c r="C287">
        <v>0</v>
      </c>
      <c r="D287">
        <v>146.75456886619014</v>
      </c>
      <c r="E287">
        <v>1</v>
      </c>
      <c r="F287">
        <v>1</v>
      </c>
      <c r="G287">
        <v>2</v>
      </c>
      <c r="H287">
        <v>2.002299659865149</v>
      </c>
      <c r="I287">
        <v>0.76975007326782485</v>
      </c>
      <c r="J287">
        <f t="shared" si="20"/>
        <v>0.61562722428248273</v>
      </c>
      <c r="K287">
        <f t="shared" si="22"/>
        <v>0.35077662310857838</v>
      </c>
      <c r="L287">
        <f t="shared" si="23"/>
        <v>0.64922337689142162</v>
      </c>
      <c r="M287">
        <f t="shared" si="21"/>
        <v>0.64922337689142162</v>
      </c>
      <c r="N287">
        <f t="shared" si="24"/>
        <v>-0.18760585071862743</v>
      </c>
    </row>
    <row r="288" spans="1:14" x14ac:dyDescent="0.25">
      <c r="A288">
        <v>50</v>
      </c>
      <c r="B288">
        <v>8</v>
      </c>
      <c r="C288">
        <v>0</v>
      </c>
      <c r="D288">
        <v>35.245826702524681</v>
      </c>
      <c r="E288">
        <v>1</v>
      </c>
      <c r="F288">
        <v>1</v>
      </c>
      <c r="G288">
        <v>2</v>
      </c>
      <c r="H288">
        <v>2.137685421062443</v>
      </c>
      <c r="I288">
        <v>0.92990016851685864</v>
      </c>
      <c r="J288">
        <f t="shared" si="20"/>
        <v>0.72064599602780177</v>
      </c>
      <c r="K288">
        <f t="shared" si="22"/>
        <v>0.3272507460675842</v>
      </c>
      <c r="L288">
        <f t="shared" si="23"/>
        <v>0.6727492539324158</v>
      </c>
      <c r="M288">
        <f t="shared" si="21"/>
        <v>0.6727492539324158</v>
      </c>
      <c r="N288">
        <f t="shared" si="24"/>
        <v>-0.17214677518920171</v>
      </c>
    </row>
    <row r="289" spans="1:14" x14ac:dyDescent="0.25">
      <c r="A289">
        <v>50</v>
      </c>
      <c r="B289">
        <v>9</v>
      </c>
      <c r="C289">
        <v>1</v>
      </c>
      <c r="D289">
        <v>4.7725503598602863</v>
      </c>
      <c r="E289">
        <v>1</v>
      </c>
      <c r="F289">
        <v>1</v>
      </c>
      <c r="G289">
        <v>2</v>
      </c>
      <c r="H289">
        <v>2.3025175763827646</v>
      </c>
      <c r="I289">
        <v>0.83392935038797145</v>
      </c>
      <c r="J289">
        <f t="shared" si="20"/>
        <v>3.1271029439819582</v>
      </c>
      <c r="K289">
        <f t="shared" si="22"/>
        <v>4.2003026483385136E-2</v>
      </c>
      <c r="L289">
        <f t="shared" si="23"/>
        <v>0.95799697351661484</v>
      </c>
      <c r="M289">
        <f t="shared" si="21"/>
        <v>0.95799697351661484</v>
      </c>
      <c r="N289">
        <f t="shared" si="24"/>
        <v>-1.8635862933052593E-2</v>
      </c>
    </row>
    <row r="290" spans="1:14" x14ac:dyDescent="0.25">
      <c r="A290">
        <v>51</v>
      </c>
      <c r="B290">
        <v>0</v>
      </c>
      <c r="C290">
        <v>1</v>
      </c>
      <c r="D290">
        <v>3.4146958399025316</v>
      </c>
      <c r="E290">
        <v>1</v>
      </c>
      <c r="F290">
        <v>1</v>
      </c>
      <c r="G290">
        <v>2</v>
      </c>
      <c r="H290">
        <v>2.5619366760406512</v>
      </c>
      <c r="I290">
        <v>0.90535624839103468</v>
      </c>
      <c r="J290">
        <f t="shared" si="20"/>
        <v>3.3283344100712622</v>
      </c>
      <c r="K290">
        <f t="shared" si="22"/>
        <v>3.4611840958107279E-2</v>
      </c>
      <c r="L290">
        <f t="shared" si="23"/>
        <v>0.96538815904189268</v>
      </c>
      <c r="M290">
        <f t="shared" si="21"/>
        <v>0.96538815904189268</v>
      </c>
      <c r="N290">
        <f t="shared" si="24"/>
        <v>-1.5298032318967317E-2</v>
      </c>
    </row>
    <row r="291" spans="1:14" x14ac:dyDescent="0.25">
      <c r="A291">
        <v>51</v>
      </c>
      <c r="B291">
        <v>1</v>
      </c>
      <c r="C291">
        <v>1</v>
      </c>
      <c r="D291">
        <v>15.927866495441112</v>
      </c>
      <c r="E291">
        <v>1</v>
      </c>
      <c r="F291">
        <v>1</v>
      </c>
      <c r="G291">
        <v>2</v>
      </c>
      <c r="H291">
        <v>2.2066846503103079</v>
      </c>
      <c r="I291">
        <v>0.18627948567336716</v>
      </c>
      <c r="J291">
        <f t="shared" si="20"/>
        <v>3.052765317189559</v>
      </c>
      <c r="K291">
        <f t="shared" si="22"/>
        <v>4.5098236879249444E-2</v>
      </c>
      <c r="L291">
        <f t="shared" si="23"/>
        <v>0.95490176312075059</v>
      </c>
      <c r="M291">
        <f t="shared" si="21"/>
        <v>0.95490176312075059</v>
      </c>
      <c r="N291">
        <f t="shared" si="24"/>
        <v>-2.0041304781749363E-2</v>
      </c>
    </row>
    <row r="292" spans="1:14" x14ac:dyDescent="0.25">
      <c r="A292">
        <v>51</v>
      </c>
      <c r="B292">
        <v>2</v>
      </c>
      <c r="C292">
        <v>0</v>
      </c>
      <c r="D292">
        <v>49.725159245193687</v>
      </c>
      <c r="E292">
        <v>1</v>
      </c>
      <c r="F292">
        <v>1</v>
      </c>
      <c r="G292">
        <v>2</v>
      </c>
      <c r="H292">
        <v>2.4725347072508157</v>
      </c>
      <c r="I292">
        <v>0.48201668737692671</v>
      </c>
      <c r="J292">
        <f t="shared" si="20"/>
        <v>0.98038867830333309</v>
      </c>
      <c r="K292">
        <f t="shared" si="22"/>
        <v>0.27281466819584127</v>
      </c>
      <c r="L292">
        <f t="shared" si="23"/>
        <v>0.72718533180415879</v>
      </c>
      <c r="M292">
        <f t="shared" si="21"/>
        <v>0.72718533180415879</v>
      </c>
      <c r="N292">
        <f t="shared" si="24"/>
        <v>-0.13835488993565073</v>
      </c>
    </row>
    <row r="293" spans="1:14" x14ac:dyDescent="0.25">
      <c r="A293">
        <v>51</v>
      </c>
      <c r="B293">
        <v>3</v>
      </c>
      <c r="C293">
        <v>0</v>
      </c>
      <c r="D293">
        <v>115.22470534037464</v>
      </c>
      <c r="E293">
        <v>1</v>
      </c>
      <c r="F293">
        <v>1</v>
      </c>
      <c r="G293">
        <v>2</v>
      </c>
      <c r="H293">
        <v>2.331042845013144</v>
      </c>
      <c r="I293">
        <v>0.18896111451249453</v>
      </c>
      <c r="J293">
        <f t="shared" si="20"/>
        <v>0.8706334023219533</v>
      </c>
      <c r="K293">
        <f t="shared" si="22"/>
        <v>0.29512252124859378</v>
      </c>
      <c r="L293">
        <f t="shared" si="23"/>
        <v>0.70487747875140627</v>
      </c>
      <c r="M293">
        <f t="shared" si="21"/>
        <v>0.70487747875140627</v>
      </c>
      <c r="N293">
        <f t="shared" si="24"/>
        <v>-0.15188636517370577</v>
      </c>
    </row>
    <row r="294" spans="1:14" x14ac:dyDescent="0.25">
      <c r="A294">
        <v>51</v>
      </c>
      <c r="B294">
        <v>4</v>
      </c>
      <c r="C294">
        <v>0</v>
      </c>
      <c r="D294">
        <v>147.76254940433097</v>
      </c>
      <c r="E294">
        <v>1</v>
      </c>
      <c r="F294">
        <v>1</v>
      </c>
      <c r="G294">
        <v>2</v>
      </c>
      <c r="H294">
        <v>2.0643246381703797</v>
      </c>
      <c r="I294">
        <v>0.21087829414567993</v>
      </c>
      <c r="J294">
        <f t="shared" si="20"/>
        <v>0.66374001680615891</v>
      </c>
      <c r="K294">
        <f t="shared" si="22"/>
        <v>0.33989996975216574</v>
      </c>
      <c r="L294">
        <f t="shared" si="23"/>
        <v>0.66010003024783426</v>
      </c>
      <c r="M294">
        <f t="shared" si="21"/>
        <v>0.66010003024783426</v>
      </c>
      <c r="N294">
        <f t="shared" si="24"/>
        <v>-0.18039024734769188</v>
      </c>
    </row>
    <row r="295" spans="1:14" x14ac:dyDescent="0.25">
      <c r="A295">
        <v>51</v>
      </c>
      <c r="B295">
        <v>5</v>
      </c>
      <c r="C295">
        <v>0</v>
      </c>
      <c r="D295">
        <v>128.66012983924637</v>
      </c>
      <c r="E295">
        <v>1</v>
      </c>
      <c r="F295">
        <v>1</v>
      </c>
      <c r="G295">
        <v>2</v>
      </c>
      <c r="H295">
        <v>2.0621027512559866</v>
      </c>
      <c r="I295">
        <v>0.57059508276829085</v>
      </c>
      <c r="J295">
        <f t="shared" si="20"/>
        <v>0.66201649852297351</v>
      </c>
      <c r="K295">
        <f t="shared" si="22"/>
        <v>0.34028677870690388</v>
      </c>
      <c r="L295">
        <f t="shared" si="23"/>
        <v>0.65971322129309606</v>
      </c>
      <c r="M295">
        <f t="shared" si="21"/>
        <v>0.65971322129309606</v>
      </c>
      <c r="N295">
        <f t="shared" si="24"/>
        <v>-0.1806448121495034</v>
      </c>
    </row>
    <row r="296" spans="1:14" x14ac:dyDescent="0.25">
      <c r="A296">
        <v>51</v>
      </c>
      <c r="B296">
        <v>6</v>
      </c>
      <c r="C296">
        <v>0</v>
      </c>
      <c r="D296">
        <v>114.25506017772257</v>
      </c>
      <c r="E296">
        <v>1</v>
      </c>
      <c r="F296">
        <v>1</v>
      </c>
      <c r="G296">
        <v>2</v>
      </c>
      <c r="H296">
        <v>2.759681802085681</v>
      </c>
      <c r="I296">
        <v>0.5954605136395168</v>
      </c>
      <c r="J296">
        <f t="shared" si="20"/>
        <v>1.2031287577851693</v>
      </c>
      <c r="K296">
        <f t="shared" si="22"/>
        <v>0.23091909556298548</v>
      </c>
      <c r="L296">
        <f t="shared" si="23"/>
        <v>0.76908090443701449</v>
      </c>
      <c r="M296">
        <f t="shared" si="21"/>
        <v>0.76908090443701449</v>
      </c>
      <c r="N296">
        <f t="shared" si="24"/>
        <v>-0.11402797163889966</v>
      </c>
    </row>
    <row r="297" spans="1:14" x14ac:dyDescent="0.25">
      <c r="A297">
        <v>51</v>
      </c>
      <c r="B297">
        <v>7</v>
      </c>
      <c r="C297">
        <v>0</v>
      </c>
      <c r="D297">
        <v>52.772042110978013</v>
      </c>
      <c r="E297">
        <v>1</v>
      </c>
      <c r="F297">
        <v>1</v>
      </c>
      <c r="G297">
        <v>2</v>
      </c>
      <c r="H297">
        <v>2.8228570103949284</v>
      </c>
      <c r="I297">
        <v>0.48874517220514591</v>
      </c>
      <c r="J297">
        <f t="shared" si="20"/>
        <v>1.2521337840354816</v>
      </c>
      <c r="K297">
        <f t="shared" si="22"/>
        <v>0.22233098915954652</v>
      </c>
      <c r="L297">
        <f t="shared" si="23"/>
        <v>0.77766901084045348</v>
      </c>
      <c r="M297">
        <f t="shared" si="21"/>
        <v>0.77766901084045348</v>
      </c>
      <c r="N297">
        <f t="shared" si="24"/>
        <v>-0.10920520680434209</v>
      </c>
    </row>
    <row r="298" spans="1:14" x14ac:dyDescent="0.25">
      <c r="A298">
        <v>51</v>
      </c>
      <c r="B298">
        <v>8</v>
      </c>
      <c r="C298">
        <v>0</v>
      </c>
      <c r="D298">
        <v>11.019596594133759</v>
      </c>
      <c r="E298">
        <v>1</v>
      </c>
      <c r="F298">
        <v>1</v>
      </c>
      <c r="G298">
        <v>2</v>
      </c>
      <c r="H298">
        <v>2.4074846680663819</v>
      </c>
      <c r="I298">
        <v>1.4912745452939413E-2</v>
      </c>
      <c r="J298">
        <f t="shared" si="20"/>
        <v>0.92992934523374426</v>
      </c>
      <c r="K298">
        <f t="shared" si="22"/>
        <v>0.28293904904718431</v>
      </c>
      <c r="L298">
        <f t="shared" si="23"/>
        <v>0.71706095095281563</v>
      </c>
      <c r="M298">
        <f t="shared" si="21"/>
        <v>0.71706095095281563</v>
      </c>
      <c r="N298">
        <f t="shared" si="24"/>
        <v>-0.14444392726466113</v>
      </c>
    </row>
    <row r="299" spans="1:14" x14ac:dyDescent="0.25">
      <c r="A299">
        <v>51</v>
      </c>
      <c r="B299">
        <v>9</v>
      </c>
      <c r="C299">
        <v>1</v>
      </c>
      <c r="D299">
        <v>0.17546022988719234</v>
      </c>
      <c r="E299">
        <v>1</v>
      </c>
      <c r="F299">
        <v>1</v>
      </c>
      <c r="G299">
        <v>2</v>
      </c>
      <c r="H299">
        <v>2.2800842340977532</v>
      </c>
      <c r="I299">
        <v>0.60979507127922172</v>
      </c>
      <c r="J299">
        <f t="shared" si="20"/>
        <v>3.1097013942762919</v>
      </c>
      <c r="K299">
        <f t="shared" si="22"/>
        <v>4.2708850988188066E-2</v>
      </c>
      <c r="L299">
        <f t="shared" si="23"/>
        <v>0.95729114901181189</v>
      </c>
      <c r="M299">
        <f t="shared" si="21"/>
        <v>0.95729114901181189</v>
      </c>
      <c r="N299">
        <f t="shared" si="24"/>
        <v>-1.8955956497983192E-2</v>
      </c>
    </row>
    <row r="300" spans="1:14" x14ac:dyDescent="0.25">
      <c r="A300">
        <v>52</v>
      </c>
      <c r="B300">
        <v>0</v>
      </c>
      <c r="C300">
        <v>1</v>
      </c>
      <c r="D300">
        <v>3.7315827172522367</v>
      </c>
      <c r="E300">
        <v>0</v>
      </c>
      <c r="F300">
        <v>1</v>
      </c>
      <c r="G300">
        <v>1</v>
      </c>
      <c r="H300">
        <v>2.4048917310474085</v>
      </c>
      <c r="I300">
        <v>0.99168187496127125</v>
      </c>
      <c r="J300">
        <f t="shared" si="20"/>
        <v>2.989750571811987</v>
      </c>
      <c r="K300">
        <f t="shared" si="22"/>
        <v>4.7891061871266037E-2</v>
      </c>
      <c r="L300">
        <f t="shared" si="23"/>
        <v>0.95210893812873398</v>
      </c>
      <c r="M300">
        <f t="shared" si="21"/>
        <v>4.7891061871266037E-2</v>
      </c>
      <c r="N300">
        <f t="shared" si="24"/>
        <v>-1.3197455333955073</v>
      </c>
    </row>
    <row r="301" spans="1:14" x14ac:dyDescent="0.25">
      <c r="A301">
        <v>53</v>
      </c>
      <c r="B301">
        <v>0</v>
      </c>
      <c r="C301">
        <v>1</v>
      </c>
      <c r="D301">
        <v>3.317099033485837</v>
      </c>
      <c r="E301">
        <v>1</v>
      </c>
      <c r="F301">
        <v>0</v>
      </c>
      <c r="G301">
        <v>2</v>
      </c>
      <c r="H301">
        <v>2.7963063297146675</v>
      </c>
      <c r="I301">
        <v>2.7052274062132842E-2</v>
      </c>
      <c r="J301">
        <f t="shared" si="20"/>
        <v>3.1911478145144816</v>
      </c>
      <c r="K301">
        <f t="shared" si="22"/>
        <v>3.9500208509314565E-2</v>
      </c>
      <c r="L301">
        <f t="shared" si="23"/>
        <v>0.96049979149068543</v>
      </c>
      <c r="M301">
        <f t="shared" si="21"/>
        <v>0.96049979149068543</v>
      </c>
      <c r="N301">
        <f t="shared" si="24"/>
        <v>-1.7502725080741029E-2</v>
      </c>
    </row>
    <row r="302" spans="1:14" x14ac:dyDescent="0.25">
      <c r="A302">
        <v>53</v>
      </c>
      <c r="B302">
        <v>1</v>
      </c>
      <c r="C302">
        <v>1</v>
      </c>
      <c r="D302">
        <v>18.977611063089995</v>
      </c>
      <c r="E302">
        <v>1</v>
      </c>
      <c r="F302">
        <v>0</v>
      </c>
      <c r="G302">
        <v>2</v>
      </c>
      <c r="H302">
        <v>2.8028549825748996</v>
      </c>
      <c r="I302">
        <v>0.81152331401062838</v>
      </c>
      <c r="J302">
        <f t="shared" si="20"/>
        <v>3.1962276063174446</v>
      </c>
      <c r="K302">
        <f t="shared" si="22"/>
        <v>3.9307931698410237E-2</v>
      </c>
      <c r="L302">
        <f t="shared" si="23"/>
        <v>0.96069206830158982</v>
      </c>
      <c r="M302">
        <f t="shared" si="21"/>
        <v>0.96069206830158982</v>
      </c>
      <c r="N302">
        <f t="shared" si="24"/>
        <v>-1.7415794920354478E-2</v>
      </c>
    </row>
    <row r="303" spans="1:14" x14ac:dyDescent="0.25">
      <c r="A303">
        <v>53</v>
      </c>
      <c r="B303">
        <v>2</v>
      </c>
      <c r="C303">
        <v>0</v>
      </c>
      <c r="D303">
        <v>50.024815019429788</v>
      </c>
      <c r="E303">
        <v>0</v>
      </c>
      <c r="F303">
        <v>0</v>
      </c>
      <c r="G303">
        <v>2</v>
      </c>
      <c r="H303">
        <v>2.3458461463824278</v>
      </c>
      <c r="I303">
        <v>0.29548182307189563</v>
      </c>
      <c r="J303">
        <f t="shared" si="20"/>
        <v>0.56312912762578149</v>
      </c>
      <c r="K303">
        <f t="shared" si="22"/>
        <v>0.36282374956309377</v>
      </c>
      <c r="L303">
        <f t="shared" si="23"/>
        <v>0.63717625043690629</v>
      </c>
      <c r="M303">
        <f t="shared" si="21"/>
        <v>0.36282374956309377</v>
      </c>
      <c r="N303">
        <f t="shared" si="24"/>
        <v>-0.44030429281751787</v>
      </c>
    </row>
    <row r="304" spans="1:14" x14ac:dyDescent="0.25">
      <c r="A304">
        <v>54</v>
      </c>
      <c r="B304">
        <v>0</v>
      </c>
      <c r="C304">
        <v>1</v>
      </c>
      <c r="D304">
        <v>3.4057586802937765</v>
      </c>
      <c r="E304">
        <v>1</v>
      </c>
      <c r="F304">
        <v>0</v>
      </c>
      <c r="G304">
        <v>0</v>
      </c>
      <c r="H304">
        <v>2.2785819672071659</v>
      </c>
      <c r="I304">
        <v>0.36264269742396338</v>
      </c>
      <c r="J304">
        <f t="shared" si="20"/>
        <v>2.356020822333492</v>
      </c>
      <c r="K304">
        <f t="shared" si="22"/>
        <v>8.6588393730863231E-2</v>
      </c>
      <c r="L304">
        <f t="shared" si="23"/>
        <v>0.91341160626913676</v>
      </c>
      <c r="M304">
        <f t="shared" si="21"/>
        <v>0.91341160626913676</v>
      </c>
      <c r="N304">
        <f t="shared" si="24"/>
        <v>-3.9333474328955113E-2</v>
      </c>
    </row>
    <row r="305" spans="1:14" x14ac:dyDescent="0.25">
      <c r="A305">
        <v>54</v>
      </c>
      <c r="B305">
        <v>1</v>
      </c>
      <c r="C305">
        <v>1</v>
      </c>
      <c r="D305">
        <v>14.385521590278596</v>
      </c>
      <c r="E305">
        <v>1</v>
      </c>
      <c r="F305">
        <v>0</v>
      </c>
      <c r="G305">
        <v>0</v>
      </c>
      <c r="H305">
        <v>2.1011891544894752</v>
      </c>
      <c r="I305">
        <v>0.5437519329798306</v>
      </c>
      <c r="J305">
        <f t="shared" si="20"/>
        <v>2.2184171693104027</v>
      </c>
      <c r="K305">
        <f t="shared" si="22"/>
        <v>9.8108769535410381E-2</v>
      </c>
      <c r="L305">
        <f t="shared" si="23"/>
        <v>0.90189123046458963</v>
      </c>
      <c r="M305">
        <f t="shared" si="21"/>
        <v>0.90189123046458963</v>
      </c>
      <c r="N305">
        <f t="shared" si="24"/>
        <v>-4.4845835914159596E-2</v>
      </c>
    </row>
    <row r="306" spans="1:14" x14ac:dyDescent="0.25">
      <c r="A306">
        <v>54</v>
      </c>
      <c r="B306">
        <v>2</v>
      </c>
      <c r="C306">
        <v>0</v>
      </c>
      <c r="D306">
        <v>42.537849444735031</v>
      </c>
      <c r="E306">
        <v>0</v>
      </c>
      <c r="F306">
        <v>0</v>
      </c>
      <c r="G306">
        <v>0</v>
      </c>
      <c r="H306">
        <v>2.0644374283219804</v>
      </c>
      <c r="I306">
        <v>0.9756511263358334</v>
      </c>
      <c r="J306">
        <f t="shared" si="20"/>
        <v>-8.8687754950201869E-2</v>
      </c>
      <c r="K306">
        <f t="shared" si="22"/>
        <v>0.52215741734422705</v>
      </c>
      <c r="L306">
        <f t="shared" si="23"/>
        <v>0.47784258265577295</v>
      </c>
      <c r="M306">
        <f t="shared" si="21"/>
        <v>0.52215741734422705</v>
      </c>
      <c r="N306">
        <f t="shared" si="24"/>
        <v>-0.28219854838149278</v>
      </c>
    </row>
    <row r="307" spans="1:14" x14ac:dyDescent="0.25">
      <c r="A307">
        <v>55</v>
      </c>
      <c r="B307">
        <v>0</v>
      </c>
      <c r="C307">
        <v>1</v>
      </c>
      <c r="D307">
        <v>4.5887746326155874</v>
      </c>
      <c r="E307">
        <v>1</v>
      </c>
      <c r="F307">
        <v>1</v>
      </c>
      <c r="G307">
        <v>2</v>
      </c>
      <c r="H307">
        <v>2.4263519963837132</v>
      </c>
      <c r="I307">
        <v>0.83308855513480262</v>
      </c>
      <c r="J307">
        <f t="shared" si="20"/>
        <v>3.2231613372227503</v>
      </c>
      <c r="K307">
        <f t="shared" si="22"/>
        <v>3.8303363679139529E-2</v>
      </c>
      <c r="L307">
        <f t="shared" si="23"/>
        <v>0.96169663632086044</v>
      </c>
      <c r="M307">
        <f t="shared" si="21"/>
        <v>0.96169663632086044</v>
      </c>
      <c r="N307">
        <f t="shared" si="24"/>
        <v>-1.6961902961742374E-2</v>
      </c>
    </row>
    <row r="308" spans="1:14" x14ac:dyDescent="0.25">
      <c r="A308">
        <v>55</v>
      </c>
      <c r="B308">
        <v>1</v>
      </c>
      <c r="C308">
        <v>0</v>
      </c>
      <c r="D308">
        <v>14.358176241968545</v>
      </c>
      <c r="E308">
        <v>0</v>
      </c>
      <c r="F308">
        <v>1</v>
      </c>
      <c r="G308">
        <v>2</v>
      </c>
      <c r="H308">
        <v>2.3727847683785512</v>
      </c>
      <c r="I308">
        <v>9.7264097214974754E-2</v>
      </c>
      <c r="J308">
        <f t="shared" si="20"/>
        <v>0.90301262361786261</v>
      </c>
      <c r="K308">
        <f t="shared" si="22"/>
        <v>0.28843179595539664</v>
      </c>
      <c r="L308">
        <f t="shared" si="23"/>
        <v>0.71156820404460341</v>
      </c>
      <c r="M308">
        <f t="shared" si="21"/>
        <v>0.28843179595539664</v>
      </c>
      <c r="N308">
        <f t="shared" si="24"/>
        <v>-0.53995686584295366</v>
      </c>
    </row>
    <row r="309" spans="1:14" x14ac:dyDescent="0.25">
      <c r="A309">
        <v>56</v>
      </c>
      <c r="B309">
        <v>0</v>
      </c>
      <c r="C309">
        <v>1</v>
      </c>
      <c r="D309">
        <v>3.5457886437383515</v>
      </c>
      <c r="E309">
        <v>1</v>
      </c>
      <c r="F309">
        <v>1</v>
      </c>
      <c r="G309">
        <v>2</v>
      </c>
      <c r="H309">
        <v>2.4257970885924136</v>
      </c>
      <c r="I309">
        <v>0.66302371205572008</v>
      </c>
      <c r="J309">
        <f t="shared" si="20"/>
        <v>3.2227308950982696</v>
      </c>
      <c r="K309">
        <f t="shared" si="22"/>
        <v>3.8319222689691387E-2</v>
      </c>
      <c r="L309">
        <f t="shared" si="23"/>
        <v>0.96168077731030865</v>
      </c>
      <c r="M309">
        <f t="shared" si="21"/>
        <v>0.96168077731030865</v>
      </c>
      <c r="N309">
        <f t="shared" si="24"/>
        <v>-1.6969064822667256E-2</v>
      </c>
    </row>
    <row r="310" spans="1:14" x14ac:dyDescent="0.25">
      <c r="A310">
        <v>56</v>
      </c>
      <c r="B310">
        <v>1</v>
      </c>
      <c r="C310">
        <v>1</v>
      </c>
      <c r="D310">
        <v>19.058008947799177</v>
      </c>
      <c r="E310">
        <v>1</v>
      </c>
      <c r="F310">
        <v>1</v>
      </c>
      <c r="G310">
        <v>2</v>
      </c>
      <c r="H310">
        <v>2.9106902484609236</v>
      </c>
      <c r="I310">
        <v>0.1700283649515768</v>
      </c>
      <c r="J310">
        <f t="shared" si="20"/>
        <v>3.5988626509546995</v>
      </c>
      <c r="K310">
        <f t="shared" si="22"/>
        <v>2.662645494087023E-2</v>
      </c>
      <c r="L310">
        <f t="shared" si="23"/>
        <v>0.97337354505912976</v>
      </c>
      <c r="M310">
        <f t="shared" si="21"/>
        <v>0.97337354505912976</v>
      </c>
      <c r="N310">
        <f t="shared" si="24"/>
        <v>-1.1720461452866126E-2</v>
      </c>
    </row>
    <row r="311" spans="1:14" x14ac:dyDescent="0.25">
      <c r="A311">
        <v>56</v>
      </c>
      <c r="B311">
        <v>2</v>
      </c>
      <c r="C311">
        <v>1</v>
      </c>
      <c r="D311">
        <v>45.306584624623405</v>
      </c>
      <c r="E311">
        <v>1</v>
      </c>
      <c r="F311">
        <v>1</v>
      </c>
      <c r="G311">
        <v>2</v>
      </c>
      <c r="H311">
        <v>2.8339069422063403</v>
      </c>
      <c r="I311">
        <v>0.3138530478663597</v>
      </c>
      <c r="J311">
        <f t="shared" si="20"/>
        <v>3.5393018194308432</v>
      </c>
      <c r="K311">
        <f t="shared" si="22"/>
        <v>2.8214424639696225E-2</v>
      </c>
      <c r="L311">
        <f t="shared" si="23"/>
        <v>0.97178557536030374</v>
      </c>
      <c r="M311">
        <f t="shared" si="21"/>
        <v>0.97178557536030374</v>
      </c>
      <c r="N311">
        <f t="shared" si="24"/>
        <v>-1.2429551648724601E-2</v>
      </c>
    </row>
    <row r="312" spans="1:14" x14ac:dyDescent="0.25">
      <c r="A312">
        <v>56</v>
      </c>
      <c r="B312">
        <v>3</v>
      </c>
      <c r="C312">
        <v>1</v>
      </c>
      <c r="D312">
        <v>133.11879492429128</v>
      </c>
      <c r="E312">
        <v>1</v>
      </c>
      <c r="F312">
        <v>1</v>
      </c>
      <c r="G312">
        <v>2</v>
      </c>
      <c r="H312">
        <v>2.3631387387877112</v>
      </c>
      <c r="I312">
        <v>0.80719107462209649</v>
      </c>
      <c r="J312">
        <f t="shared" si="20"/>
        <v>3.1741267961303645</v>
      </c>
      <c r="K312">
        <f t="shared" si="22"/>
        <v>4.0151070819536741E-2</v>
      </c>
      <c r="L312">
        <f t="shared" si="23"/>
        <v>0.95984892918046327</v>
      </c>
      <c r="M312">
        <f t="shared" si="21"/>
        <v>0.95984892918046327</v>
      </c>
      <c r="N312">
        <f t="shared" si="24"/>
        <v>-1.7797115279343145E-2</v>
      </c>
    </row>
    <row r="313" spans="1:14" x14ac:dyDescent="0.25">
      <c r="A313">
        <v>56</v>
      </c>
      <c r="B313">
        <v>4</v>
      </c>
      <c r="C313">
        <v>0</v>
      </c>
      <c r="D313">
        <v>181.76764847534616</v>
      </c>
      <c r="E313">
        <v>1</v>
      </c>
      <c r="F313">
        <v>1</v>
      </c>
      <c r="G313">
        <v>2</v>
      </c>
      <c r="H313">
        <v>2.1238865709949195</v>
      </c>
      <c r="I313">
        <v>0.21913441261406952</v>
      </c>
      <c r="J313">
        <f t="shared" si="20"/>
        <v>0.70994222428124898</v>
      </c>
      <c r="K313">
        <f t="shared" si="22"/>
        <v>0.32961160663865152</v>
      </c>
      <c r="L313">
        <f t="shared" si="23"/>
        <v>0.67038839336134848</v>
      </c>
      <c r="M313">
        <f t="shared" si="21"/>
        <v>0.67038839336134848</v>
      </c>
      <c r="N313">
        <f t="shared" si="24"/>
        <v>-0.17367351338546955</v>
      </c>
    </row>
    <row r="314" spans="1:14" x14ac:dyDescent="0.25">
      <c r="A314">
        <v>56</v>
      </c>
      <c r="B314">
        <v>5</v>
      </c>
      <c r="C314">
        <v>1</v>
      </c>
      <c r="D314">
        <v>208.80601283209751</v>
      </c>
      <c r="E314">
        <v>1</v>
      </c>
      <c r="F314">
        <v>1</v>
      </c>
      <c r="G314">
        <v>2</v>
      </c>
      <c r="H314">
        <v>2.3834214476738511</v>
      </c>
      <c r="I314">
        <v>0.1490431339047229</v>
      </c>
      <c r="J314">
        <f t="shared" si="20"/>
        <v>3.1898600989241954</v>
      </c>
      <c r="K314">
        <f t="shared" si="22"/>
        <v>3.9549093345769219E-2</v>
      </c>
      <c r="L314">
        <f t="shared" si="23"/>
        <v>0.96045090665423083</v>
      </c>
      <c r="M314">
        <f t="shared" si="21"/>
        <v>0.96045090665423083</v>
      </c>
      <c r="N314">
        <f t="shared" si="24"/>
        <v>-1.7524829151132904E-2</v>
      </c>
    </row>
    <row r="315" spans="1:14" x14ac:dyDescent="0.25">
      <c r="A315">
        <v>56</v>
      </c>
      <c r="B315">
        <v>6</v>
      </c>
      <c r="C315">
        <v>0</v>
      </c>
      <c r="D315">
        <v>165.14739166438142</v>
      </c>
      <c r="E315">
        <v>1</v>
      </c>
      <c r="F315">
        <v>1</v>
      </c>
      <c r="G315">
        <v>2</v>
      </c>
      <c r="H315">
        <v>2.0981469838708362</v>
      </c>
      <c r="I315">
        <v>0.99731310405005935</v>
      </c>
      <c r="J315">
        <f t="shared" si="20"/>
        <v>0.68997601955560128</v>
      </c>
      <c r="K315">
        <f t="shared" si="22"/>
        <v>0.33403840783867145</v>
      </c>
      <c r="L315">
        <f t="shared" si="23"/>
        <v>0.66596159216132855</v>
      </c>
      <c r="M315">
        <f t="shared" si="21"/>
        <v>0.66596159216132855</v>
      </c>
      <c r="N315">
        <f t="shared" si="24"/>
        <v>-0.1765508170660163</v>
      </c>
    </row>
    <row r="316" spans="1:14" x14ac:dyDescent="0.25">
      <c r="A316">
        <v>56</v>
      </c>
      <c r="B316">
        <v>7</v>
      </c>
      <c r="C316">
        <v>0</v>
      </c>
      <c r="D316">
        <v>75.876229229082014</v>
      </c>
      <c r="E316">
        <v>1</v>
      </c>
      <c r="F316">
        <v>1</v>
      </c>
      <c r="G316">
        <v>2</v>
      </c>
      <c r="H316">
        <v>2.9189960019986771</v>
      </c>
      <c r="I316">
        <v>0.15203018280637703</v>
      </c>
      <c r="J316">
        <f t="shared" si="20"/>
        <v>1.3267088259436628</v>
      </c>
      <c r="K316">
        <f t="shared" si="22"/>
        <v>0.20970428510085376</v>
      </c>
      <c r="L316">
        <f t="shared" si="23"/>
        <v>0.7902957148991463</v>
      </c>
      <c r="M316">
        <f t="shared" si="21"/>
        <v>0.7902957148991463</v>
      </c>
      <c r="N316">
        <f t="shared" si="24"/>
        <v>-0.10221037286363555</v>
      </c>
    </row>
    <row r="317" spans="1:14" x14ac:dyDescent="0.25">
      <c r="A317">
        <v>56</v>
      </c>
      <c r="B317">
        <v>8</v>
      </c>
      <c r="C317">
        <v>1</v>
      </c>
      <c r="D317">
        <v>19.257600741098116</v>
      </c>
      <c r="E317">
        <v>1</v>
      </c>
      <c r="F317">
        <v>1</v>
      </c>
      <c r="G317">
        <v>2</v>
      </c>
      <c r="H317">
        <v>2.7644115583269011</v>
      </c>
      <c r="I317">
        <v>0.88156757273454844</v>
      </c>
      <c r="J317">
        <f t="shared" si="20"/>
        <v>3.4853942312735295</v>
      </c>
      <c r="K317">
        <f t="shared" si="22"/>
        <v>2.9730678324094494E-2</v>
      </c>
      <c r="L317">
        <f t="shared" si="23"/>
        <v>0.97026932167590552</v>
      </c>
      <c r="M317">
        <f t="shared" si="21"/>
        <v>0.97026932167590552</v>
      </c>
      <c r="N317">
        <f t="shared" si="24"/>
        <v>-1.3107700081196287E-2</v>
      </c>
    </row>
    <row r="318" spans="1:14" x14ac:dyDescent="0.25">
      <c r="A318">
        <v>56</v>
      </c>
      <c r="B318">
        <v>9</v>
      </c>
      <c r="C318">
        <v>0</v>
      </c>
      <c r="D318">
        <v>0.76303265931915054</v>
      </c>
      <c r="E318">
        <v>0</v>
      </c>
      <c r="F318">
        <v>1</v>
      </c>
      <c r="G318">
        <v>2</v>
      </c>
      <c r="H318">
        <v>2.2404225928629469</v>
      </c>
      <c r="I318">
        <v>2.7927237159460994E-2</v>
      </c>
      <c r="J318">
        <f t="shared" si="20"/>
        <v>0.80033924810734458</v>
      </c>
      <c r="K318">
        <f t="shared" si="22"/>
        <v>0.30995295509002208</v>
      </c>
      <c r="L318">
        <f t="shared" si="23"/>
        <v>0.69004704490997792</v>
      </c>
      <c r="M318">
        <f t="shared" si="21"/>
        <v>0.30995295509002208</v>
      </c>
      <c r="N318">
        <f t="shared" si="24"/>
        <v>-0.50870421873111316</v>
      </c>
    </row>
    <row r="319" spans="1:14" x14ac:dyDescent="0.25">
      <c r="A319">
        <v>57</v>
      </c>
      <c r="B319">
        <v>0</v>
      </c>
      <c r="C319">
        <v>1</v>
      </c>
      <c r="D319">
        <v>3.8437914974457241</v>
      </c>
      <c r="E319">
        <v>0</v>
      </c>
      <c r="F319">
        <v>1</v>
      </c>
      <c r="G319">
        <v>1</v>
      </c>
      <c r="H319">
        <v>2.4819160977707817</v>
      </c>
      <c r="I319">
        <v>0.71062071437314955</v>
      </c>
      <c r="J319">
        <f t="shared" si="20"/>
        <v>3.0494983940069798</v>
      </c>
      <c r="K319">
        <f t="shared" si="22"/>
        <v>4.5239134186197454E-2</v>
      </c>
      <c r="L319">
        <f t="shared" si="23"/>
        <v>0.95476086581380259</v>
      </c>
      <c r="M319">
        <f t="shared" si="21"/>
        <v>4.5239134186197454E-2</v>
      </c>
      <c r="N319">
        <f t="shared" si="24"/>
        <v>-1.3444857154564631</v>
      </c>
    </row>
    <row r="320" spans="1:14" x14ac:dyDescent="0.25">
      <c r="A320">
        <v>58</v>
      </c>
      <c r="B320">
        <v>0</v>
      </c>
      <c r="C320">
        <v>1</v>
      </c>
      <c r="D320">
        <v>3.7438102260403729</v>
      </c>
      <c r="E320">
        <v>1</v>
      </c>
      <c r="F320">
        <v>1</v>
      </c>
      <c r="G320">
        <v>1</v>
      </c>
      <c r="H320">
        <v>2.4834921829673924</v>
      </c>
      <c r="I320">
        <v>0.95535179192319752</v>
      </c>
      <c r="J320">
        <f t="shared" si="20"/>
        <v>3.0507209637222159</v>
      </c>
      <c r="K320">
        <f t="shared" si="22"/>
        <v>4.5186357625743488E-2</v>
      </c>
      <c r="L320">
        <f t="shared" si="23"/>
        <v>0.95481364237425648</v>
      </c>
      <c r="M320">
        <f t="shared" si="21"/>
        <v>0.95481364237425648</v>
      </c>
      <c r="N320">
        <f t="shared" si="24"/>
        <v>-2.0081384422789731E-2</v>
      </c>
    </row>
    <row r="321" spans="1:14" x14ac:dyDescent="0.25">
      <c r="A321">
        <v>58</v>
      </c>
      <c r="B321">
        <v>1</v>
      </c>
      <c r="C321">
        <v>0</v>
      </c>
      <c r="D321">
        <v>17.381136883852943</v>
      </c>
      <c r="E321">
        <v>0</v>
      </c>
      <c r="F321">
        <v>1</v>
      </c>
      <c r="G321">
        <v>1</v>
      </c>
      <c r="H321">
        <v>2.3976603525297833</v>
      </c>
      <c r="I321">
        <v>0.43643545584473031</v>
      </c>
      <c r="J321">
        <f t="shared" si="20"/>
        <v>0.705544589244123</v>
      </c>
      <c r="K321">
        <f t="shared" si="22"/>
        <v>0.33058406946279129</v>
      </c>
      <c r="L321">
        <f t="shared" si="23"/>
        <v>0.66941593053720871</v>
      </c>
      <c r="M321">
        <f t="shared" si="21"/>
        <v>0.33058406946279129</v>
      </c>
      <c r="N321">
        <f t="shared" si="24"/>
        <v>-0.48071807850534543</v>
      </c>
    </row>
    <row r="322" spans="1:14" x14ac:dyDescent="0.25">
      <c r="A322">
        <v>59</v>
      </c>
      <c r="B322">
        <v>0</v>
      </c>
      <c r="C322">
        <v>1</v>
      </c>
      <c r="D322">
        <v>4.4275849870718123</v>
      </c>
      <c r="E322">
        <v>0</v>
      </c>
      <c r="F322">
        <v>0</v>
      </c>
      <c r="G322">
        <v>0</v>
      </c>
      <c r="H322">
        <v>2.4538152094567778</v>
      </c>
      <c r="I322">
        <v>0.20829235514296163</v>
      </c>
      <c r="J322">
        <f t="shared" si="20"/>
        <v>2.491949295957733</v>
      </c>
      <c r="K322">
        <f t="shared" si="22"/>
        <v>7.6424494998584752E-2</v>
      </c>
      <c r="L322">
        <f t="shared" si="23"/>
        <v>0.92357550500141528</v>
      </c>
      <c r="M322">
        <f t="shared" si="21"/>
        <v>7.6424494998584752E-2</v>
      </c>
      <c r="N322">
        <f t="shared" si="24"/>
        <v>-1.1167674223441386</v>
      </c>
    </row>
    <row r="323" spans="1:14" x14ac:dyDescent="0.25">
      <c r="A323">
        <v>60</v>
      </c>
      <c r="B323">
        <v>0</v>
      </c>
      <c r="C323">
        <v>1</v>
      </c>
      <c r="D323">
        <v>4.4156475022402066</v>
      </c>
      <c r="E323">
        <v>1</v>
      </c>
      <c r="F323">
        <v>1</v>
      </c>
      <c r="G323">
        <v>1</v>
      </c>
      <c r="H323">
        <v>2.7504368841285594</v>
      </c>
      <c r="I323">
        <v>0.57044327209478607</v>
      </c>
      <c r="J323">
        <f t="shared" si="20"/>
        <v>3.2577900409423348</v>
      </c>
      <c r="K323">
        <f t="shared" si="22"/>
        <v>3.7047969897010549E-2</v>
      </c>
      <c r="L323">
        <f t="shared" si="23"/>
        <v>0.96295203010298946</v>
      </c>
      <c r="M323">
        <f t="shared" si="21"/>
        <v>0.96295203010298946</v>
      </c>
      <c r="N323">
        <f t="shared" si="24"/>
        <v>-1.6395346915408147E-2</v>
      </c>
    </row>
    <row r="324" spans="1:14" x14ac:dyDescent="0.25">
      <c r="A324">
        <v>60</v>
      </c>
      <c r="B324">
        <v>1</v>
      </c>
      <c r="C324">
        <v>0</v>
      </c>
      <c r="D324">
        <v>12.92851730251996</v>
      </c>
      <c r="E324">
        <v>0</v>
      </c>
      <c r="F324">
        <v>1</v>
      </c>
      <c r="G324">
        <v>1</v>
      </c>
      <c r="H324">
        <v>2.1741479015763616</v>
      </c>
      <c r="I324">
        <v>8.0067765654348477E-2</v>
      </c>
      <c r="J324">
        <f t="shared" si="20"/>
        <v>0.53216592031078047</v>
      </c>
      <c r="K324">
        <f t="shared" si="22"/>
        <v>0.37001186333854164</v>
      </c>
      <c r="L324">
        <f t="shared" si="23"/>
        <v>0.62998813666145836</v>
      </c>
      <c r="M324">
        <f t="shared" si="21"/>
        <v>0.37001186333854164</v>
      </c>
      <c r="N324">
        <f t="shared" si="24"/>
        <v>-0.43178435133876192</v>
      </c>
    </row>
    <row r="325" spans="1:14" x14ac:dyDescent="0.25">
      <c r="A325">
        <v>61</v>
      </c>
      <c r="B325">
        <v>0</v>
      </c>
      <c r="C325">
        <v>1</v>
      </c>
      <c r="D325">
        <v>3.8707862539009747</v>
      </c>
      <c r="E325">
        <v>0</v>
      </c>
      <c r="F325">
        <v>1</v>
      </c>
      <c r="G325">
        <v>0</v>
      </c>
      <c r="H325">
        <v>2.8223476704048593</v>
      </c>
      <c r="I325">
        <v>0.39676385213472121</v>
      </c>
      <c r="J325">
        <f t="shared" si="20"/>
        <v>3.0968072256365673</v>
      </c>
      <c r="K325">
        <f t="shared" si="22"/>
        <v>4.3239146037918529E-2</v>
      </c>
      <c r="L325">
        <f t="shared" si="23"/>
        <v>0.95676085396208144</v>
      </c>
      <c r="M325">
        <f t="shared" si="21"/>
        <v>4.3239146037918529E-2</v>
      </c>
      <c r="N325">
        <f t="shared" si="24"/>
        <v>-1.3641228918390329</v>
      </c>
    </row>
    <row r="326" spans="1:14" x14ac:dyDescent="0.25">
      <c r="A326">
        <v>62</v>
      </c>
      <c r="B326">
        <v>0</v>
      </c>
      <c r="C326">
        <v>1</v>
      </c>
      <c r="D326">
        <v>3.8217724525843471</v>
      </c>
      <c r="E326">
        <v>1</v>
      </c>
      <c r="F326">
        <v>1</v>
      </c>
      <c r="G326">
        <v>1</v>
      </c>
      <c r="H326">
        <v>2.3181749099289757</v>
      </c>
      <c r="I326">
        <v>0.16282049002858034</v>
      </c>
      <c r="J326">
        <f t="shared" si="20"/>
        <v>2.9224843101092874</v>
      </c>
      <c r="K326">
        <f t="shared" si="22"/>
        <v>5.1053209768331408E-2</v>
      </c>
      <c r="L326">
        <f t="shared" si="23"/>
        <v>0.94894679023166861</v>
      </c>
      <c r="M326">
        <f t="shared" si="21"/>
        <v>0.94894679023166861</v>
      </c>
      <c r="N326">
        <f t="shared" si="24"/>
        <v>-2.2758138844191506E-2</v>
      </c>
    </row>
    <row r="327" spans="1:14" x14ac:dyDescent="0.25">
      <c r="A327">
        <v>62</v>
      </c>
      <c r="B327">
        <v>1</v>
      </c>
      <c r="C327">
        <v>1</v>
      </c>
      <c r="D327">
        <v>13.745058719672965</v>
      </c>
      <c r="E327">
        <v>1</v>
      </c>
      <c r="F327">
        <v>1</v>
      </c>
      <c r="G327">
        <v>1</v>
      </c>
      <c r="H327">
        <v>2.3267504515151813</v>
      </c>
      <c r="I327">
        <v>0.87275782771848753</v>
      </c>
      <c r="J327">
        <f t="shared" si="20"/>
        <v>2.929136360047699</v>
      </c>
      <c r="K327">
        <f t="shared" si="22"/>
        <v>5.0731900120716891E-2</v>
      </c>
      <c r="L327">
        <f t="shared" si="23"/>
        <v>0.94926809987928307</v>
      </c>
      <c r="M327">
        <f t="shared" si="21"/>
        <v>0.94926809987928307</v>
      </c>
      <c r="N327">
        <f t="shared" si="24"/>
        <v>-2.2611113331957942E-2</v>
      </c>
    </row>
    <row r="328" spans="1:14" x14ac:dyDescent="0.25">
      <c r="A328">
        <v>62</v>
      </c>
      <c r="B328">
        <v>2</v>
      </c>
      <c r="C328">
        <v>0</v>
      </c>
      <c r="D328">
        <v>43.051671751983513</v>
      </c>
      <c r="E328">
        <v>0</v>
      </c>
      <c r="F328">
        <v>1</v>
      </c>
      <c r="G328">
        <v>1</v>
      </c>
      <c r="H328">
        <v>2.9859115700237453</v>
      </c>
      <c r="I328">
        <v>2.5456139762383145E-2</v>
      </c>
      <c r="J328">
        <f t="shared" si="20"/>
        <v>1.1618512184832044</v>
      </c>
      <c r="K328">
        <f t="shared" si="22"/>
        <v>0.23833107186047217</v>
      </c>
      <c r="L328">
        <f t="shared" si="23"/>
        <v>0.7616689281395278</v>
      </c>
      <c r="M328">
        <f t="shared" si="21"/>
        <v>0.23833107186047217</v>
      </c>
      <c r="N328">
        <f t="shared" si="24"/>
        <v>-0.62281933382701926</v>
      </c>
    </row>
    <row r="329" spans="1:14" x14ac:dyDescent="0.25">
      <c r="A329">
        <v>63</v>
      </c>
      <c r="B329">
        <v>0</v>
      </c>
      <c r="C329">
        <v>1</v>
      </c>
      <c r="D329">
        <v>3.2325392005257463</v>
      </c>
      <c r="E329">
        <v>1</v>
      </c>
      <c r="F329">
        <v>1</v>
      </c>
      <c r="G329">
        <v>0</v>
      </c>
      <c r="H329">
        <v>2.0431637796671778</v>
      </c>
      <c r="I329">
        <v>0.58804208621775644</v>
      </c>
      <c r="J329">
        <f t="shared" ref="J329:J347" si="25">$I$4*C329+$J$4*D329+$K$4*F329+$L$4*G329+$M$4*H329+$N$4</f>
        <v>2.4923940698855489</v>
      </c>
      <c r="K329">
        <f t="shared" si="22"/>
        <v>7.6393107082225867E-2</v>
      </c>
      <c r="L329">
        <f t="shared" si="23"/>
        <v>0.92360689291777409</v>
      </c>
      <c r="M329">
        <f t="shared" ref="M329:M347" si="26">E329*L329+(1-E329)*K329</f>
        <v>0.92360689291777409</v>
      </c>
      <c r="N329">
        <f t="shared" si="24"/>
        <v>-3.4512834584459633E-2</v>
      </c>
    </row>
    <row r="330" spans="1:14" x14ac:dyDescent="0.25">
      <c r="A330">
        <v>63</v>
      </c>
      <c r="B330">
        <v>1</v>
      </c>
      <c r="C330">
        <v>0</v>
      </c>
      <c r="D330">
        <v>12.722762657031536</v>
      </c>
      <c r="E330">
        <v>1</v>
      </c>
      <c r="F330">
        <v>1</v>
      </c>
      <c r="G330">
        <v>0</v>
      </c>
      <c r="H330">
        <v>2.3721003728387586</v>
      </c>
      <c r="I330">
        <v>0.11941408569600753</v>
      </c>
      <c r="J330">
        <f t="shared" si="25"/>
        <v>0.46895367429450285</v>
      </c>
      <c r="K330">
        <f t="shared" ref="K330:K347" si="27">1/(1+EXP(J330))</f>
        <v>0.38486392475048237</v>
      </c>
      <c r="L330">
        <f t="shared" ref="L330:L347" si="28">1-K330</f>
        <v>0.61513607524951763</v>
      </c>
      <c r="M330">
        <f t="shared" si="26"/>
        <v>0.61513607524951763</v>
      </c>
      <c r="N330">
        <f t="shared" ref="N330:N347" si="29">IF(M330&lt;0.0000001,-7,LOG(M330))</f>
        <v>-0.21102880260984291</v>
      </c>
    </row>
    <row r="331" spans="1:14" x14ac:dyDescent="0.25">
      <c r="A331">
        <v>63</v>
      </c>
      <c r="B331">
        <v>2</v>
      </c>
      <c r="C331">
        <v>1</v>
      </c>
      <c r="D331">
        <v>42.794590363392956</v>
      </c>
      <c r="E331">
        <v>1</v>
      </c>
      <c r="F331">
        <v>1</v>
      </c>
      <c r="G331">
        <v>0</v>
      </c>
      <c r="H331">
        <v>2.8054494636944582</v>
      </c>
      <c r="I331">
        <v>0.7977815215863302</v>
      </c>
      <c r="J331">
        <f t="shared" si="25"/>
        <v>3.0836992821000333</v>
      </c>
      <c r="K331">
        <f t="shared" si="27"/>
        <v>4.3784673770434011E-2</v>
      </c>
      <c r="L331">
        <f t="shared" si="28"/>
        <v>0.95621532622956595</v>
      </c>
      <c r="M331">
        <f t="shared" si="26"/>
        <v>0.95621532622956595</v>
      </c>
      <c r="N331">
        <f t="shared" si="29"/>
        <v>-1.944429970780252E-2</v>
      </c>
    </row>
    <row r="332" spans="1:14" x14ac:dyDescent="0.25">
      <c r="A332">
        <v>63</v>
      </c>
      <c r="B332">
        <v>3</v>
      </c>
      <c r="C332">
        <v>1</v>
      </c>
      <c r="D332">
        <v>100.16994765411432</v>
      </c>
      <c r="E332">
        <v>1</v>
      </c>
      <c r="F332">
        <v>1</v>
      </c>
      <c r="G332">
        <v>0</v>
      </c>
      <c r="H332">
        <v>2.2401781520893564</v>
      </c>
      <c r="I332">
        <v>0.50580107012046938</v>
      </c>
      <c r="J332">
        <f t="shared" si="25"/>
        <v>2.6452181721026262</v>
      </c>
      <c r="K332">
        <f t="shared" si="27"/>
        <v>6.6284347243173974E-2</v>
      </c>
      <c r="L332">
        <f t="shared" si="28"/>
        <v>0.933715652756826</v>
      </c>
      <c r="M332">
        <f t="shared" si="26"/>
        <v>0.933715652756826</v>
      </c>
      <c r="N332">
        <f t="shared" si="29"/>
        <v>-2.9785360643786968E-2</v>
      </c>
    </row>
    <row r="333" spans="1:14" x14ac:dyDescent="0.25">
      <c r="A333">
        <v>63</v>
      </c>
      <c r="B333">
        <v>4</v>
      </c>
      <c r="C333">
        <v>1</v>
      </c>
      <c r="D333">
        <v>201.83382146486701</v>
      </c>
      <c r="E333">
        <v>1</v>
      </c>
      <c r="F333">
        <v>1</v>
      </c>
      <c r="G333">
        <v>0</v>
      </c>
      <c r="H333">
        <v>2.9522675615373188</v>
      </c>
      <c r="I333">
        <v>0.96548666761130519</v>
      </c>
      <c r="J333">
        <f t="shared" si="25"/>
        <v>3.1975861204875065</v>
      </c>
      <c r="K333">
        <f t="shared" si="27"/>
        <v>3.9256662469854008E-2</v>
      </c>
      <c r="L333">
        <f t="shared" si="28"/>
        <v>0.96074333753014596</v>
      </c>
      <c r="M333">
        <f t="shared" si="26"/>
        <v>0.96074333753014596</v>
      </c>
      <c r="N333">
        <f t="shared" si="29"/>
        <v>-1.7392618556484975E-2</v>
      </c>
    </row>
    <row r="334" spans="1:14" x14ac:dyDescent="0.25">
      <c r="A334">
        <v>63</v>
      </c>
      <c r="B334">
        <v>5</v>
      </c>
      <c r="C334">
        <v>0</v>
      </c>
      <c r="D334">
        <v>240.31240368996828</v>
      </c>
      <c r="E334">
        <v>1</v>
      </c>
      <c r="F334">
        <v>1</v>
      </c>
      <c r="G334">
        <v>0</v>
      </c>
      <c r="H334">
        <v>2.5055193749803015</v>
      </c>
      <c r="I334">
        <v>0.53646775803006896</v>
      </c>
      <c r="J334">
        <f t="shared" si="25"/>
        <v>0.57244683050590339</v>
      </c>
      <c r="K334">
        <f t="shared" si="27"/>
        <v>0.36067242339418271</v>
      </c>
      <c r="L334">
        <f t="shared" si="28"/>
        <v>0.63932757660581729</v>
      </c>
      <c r="M334">
        <f t="shared" si="26"/>
        <v>0.63932757660581729</v>
      </c>
      <c r="N334">
        <f t="shared" si="29"/>
        <v>-0.19427656240574229</v>
      </c>
    </row>
    <row r="335" spans="1:14" x14ac:dyDescent="0.25">
      <c r="A335">
        <v>63</v>
      </c>
      <c r="B335">
        <v>6</v>
      </c>
      <c r="C335">
        <v>0</v>
      </c>
      <c r="D335">
        <v>171.91910169811396</v>
      </c>
      <c r="E335">
        <v>1</v>
      </c>
      <c r="F335">
        <v>1</v>
      </c>
      <c r="G335">
        <v>0</v>
      </c>
      <c r="H335">
        <v>2.3569788031729892</v>
      </c>
      <c r="I335">
        <v>0.62202728029238497</v>
      </c>
      <c r="J335">
        <f t="shared" si="25"/>
        <v>0.45722386859620512</v>
      </c>
      <c r="K335">
        <f t="shared" si="27"/>
        <v>0.38764460565952552</v>
      </c>
      <c r="L335">
        <f t="shared" si="28"/>
        <v>0.61235539434047448</v>
      </c>
      <c r="M335">
        <f t="shared" si="26"/>
        <v>0.61235539434047448</v>
      </c>
      <c r="N335">
        <f t="shared" si="29"/>
        <v>-0.21299645203212272</v>
      </c>
    </row>
    <row r="336" spans="1:14" x14ac:dyDescent="0.25">
      <c r="A336">
        <v>63</v>
      </c>
      <c r="B336">
        <v>7</v>
      </c>
      <c r="C336">
        <v>1</v>
      </c>
      <c r="D336">
        <v>67.935472842180545</v>
      </c>
      <c r="E336">
        <v>1</v>
      </c>
      <c r="F336">
        <v>1</v>
      </c>
      <c r="G336">
        <v>0</v>
      </c>
      <c r="H336">
        <v>2.4894290071653589</v>
      </c>
      <c r="I336">
        <v>0.1047169652061446</v>
      </c>
      <c r="J336">
        <f t="shared" si="25"/>
        <v>2.8385621281070303</v>
      </c>
      <c r="K336">
        <f t="shared" si="27"/>
        <v>5.5275575724834172E-2</v>
      </c>
      <c r="L336">
        <f t="shared" si="28"/>
        <v>0.94472442427516579</v>
      </c>
      <c r="M336">
        <f t="shared" si="26"/>
        <v>0.94472442427516579</v>
      </c>
      <c r="N336">
        <f t="shared" si="29"/>
        <v>-2.4694856538775758E-2</v>
      </c>
    </row>
    <row r="337" spans="1:14" x14ac:dyDescent="0.25">
      <c r="A337">
        <v>63</v>
      </c>
      <c r="B337">
        <v>8</v>
      </c>
      <c r="C337">
        <v>0</v>
      </c>
      <c r="D337">
        <v>17.542657750706184</v>
      </c>
      <c r="E337">
        <v>1</v>
      </c>
      <c r="F337">
        <v>1</v>
      </c>
      <c r="G337">
        <v>0</v>
      </c>
      <c r="H337">
        <v>2.7521016004538756</v>
      </c>
      <c r="I337">
        <v>9.0010189490611292E-2</v>
      </c>
      <c r="J337">
        <f t="shared" si="25"/>
        <v>0.76372072980263139</v>
      </c>
      <c r="K337">
        <f t="shared" si="27"/>
        <v>0.31783900114859887</v>
      </c>
      <c r="L337">
        <f t="shared" si="28"/>
        <v>0.68216099885140113</v>
      </c>
      <c r="M337">
        <f t="shared" si="26"/>
        <v>0.68216099885140113</v>
      </c>
      <c r="N337">
        <f t="shared" si="29"/>
        <v>-0.1661131141104045</v>
      </c>
    </row>
    <row r="338" spans="1:14" x14ac:dyDescent="0.25">
      <c r="A338">
        <v>63</v>
      </c>
      <c r="B338">
        <v>9</v>
      </c>
      <c r="C338">
        <v>1</v>
      </c>
      <c r="D338">
        <v>0.9550464208179561</v>
      </c>
      <c r="E338">
        <v>1</v>
      </c>
      <c r="F338">
        <v>1</v>
      </c>
      <c r="G338">
        <v>0</v>
      </c>
      <c r="H338">
        <v>2.8377579003714022</v>
      </c>
      <c r="I338">
        <v>0.18013448102275159</v>
      </c>
      <c r="J338">
        <f t="shared" si="25"/>
        <v>3.1087609452086049</v>
      </c>
      <c r="K338">
        <f t="shared" si="27"/>
        <v>4.2747317605047207E-2</v>
      </c>
      <c r="L338">
        <f t="shared" si="28"/>
        <v>0.95725268239495276</v>
      </c>
      <c r="M338">
        <f t="shared" si="26"/>
        <v>0.95725268239495276</v>
      </c>
      <c r="N338">
        <f t="shared" si="29"/>
        <v>-1.8973408006972024E-2</v>
      </c>
    </row>
    <row r="339" spans="1:14" x14ac:dyDescent="0.25">
      <c r="A339">
        <v>64</v>
      </c>
      <c r="B339">
        <v>0</v>
      </c>
      <c r="C339">
        <v>1</v>
      </c>
      <c r="D339">
        <v>3.5833453179256685</v>
      </c>
      <c r="E339">
        <v>1</v>
      </c>
      <c r="F339">
        <v>0</v>
      </c>
      <c r="G339">
        <v>1</v>
      </c>
      <c r="H339">
        <v>2.6725914379978857</v>
      </c>
      <c r="I339">
        <v>0.21946479848922174</v>
      </c>
      <c r="J339">
        <f t="shared" si="25"/>
        <v>2.8784181076375983</v>
      </c>
      <c r="K339">
        <f t="shared" si="27"/>
        <v>5.3230803157539058E-2</v>
      </c>
      <c r="L339">
        <f t="shared" si="28"/>
        <v>0.94676919684246097</v>
      </c>
      <c r="M339">
        <f t="shared" si="26"/>
        <v>0.94676919684246097</v>
      </c>
      <c r="N339">
        <f t="shared" si="29"/>
        <v>-2.3755880294035317E-2</v>
      </c>
    </row>
    <row r="340" spans="1:14" x14ac:dyDescent="0.25">
      <c r="A340">
        <v>64</v>
      </c>
      <c r="B340">
        <v>1</v>
      </c>
      <c r="C340">
        <v>1</v>
      </c>
      <c r="D340">
        <v>18.054241572203075</v>
      </c>
      <c r="E340">
        <v>1</v>
      </c>
      <c r="F340">
        <v>0</v>
      </c>
      <c r="G340">
        <v>1</v>
      </c>
      <c r="H340">
        <v>2.7048885608301134</v>
      </c>
      <c r="I340">
        <v>0.71509067716942809</v>
      </c>
      <c r="J340">
        <f t="shared" si="25"/>
        <v>2.9034709945937491</v>
      </c>
      <c r="K340">
        <f t="shared" si="27"/>
        <v>5.1982245907729652E-2</v>
      </c>
      <c r="L340">
        <f t="shared" si="28"/>
        <v>0.94801775409227029</v>
      </c>
      <c r="M340">
        <f t="shared" si="26"/>
        <v>0.94801775409227029</v>
      </c>
      <c r="N340">
        <f t="shared" si="29"/>
        <v>-2.3183529294735286E-2</v>
      </c>
    </row>
    <row r="341" spans="1:14" x14ac:dyDescent="0.25">
      <c r="A341">
        <v>64</v>
      </c>
      <c r="B341">
        <v>2</v>
      </c>
      <c r="C341">
        <v>1</v>
      </c>
      <c r="D341">
        <v>46.824083724715521</v>
      </c>
      <c r="E341">
        <v>1</v>
      </c>
      <c r="F341">
        <v>0</v>
      </c>
      <c r="G341">
        <v>1</v>
      </c>
      <c r="H341">
        <v>2.0258724674722544</v>
      </c>
      <c r="I341">
        <v>0.17740025305101881</v>
      </c>
      <c r="J341">
        <f t="shared" si="25"/>
        <v>2.3767580264860477</v>
      </c>
      <c r="K341">
        <f t="shared" si="27"/>
        <v>8.4962269791613657E-2</v>
      </c>
      <c r="L341">
        <f t="shared" si="28"/>
        <v>0.9150377302083863</v>
      </c>
      <c r="M341">
        <f t="shared" si="26"/>
        <v>0.9150377302083863</v>
      </c>
      <c r="N341">
        <f t="shared" si="29"/>
        <v>-3.8560998082762567E-2</v>
      </c>
    </row>
    <row r="342" spans="1:14" x14ac:dyDescent="0.25">
      <c r="A342">
        <v>64</v>
      </c>
      <c r="B342">
        <v>3</v>
      </c>
      <c r="C342">
        <v>0</v>
      </c>
      <c r="D342">
        <v>104.67530333716357</v>
      </c>
      <c r="E342">
        <v>1</v>
      </c>
      <c r="F342">
        <v>0</v>
      </c>
      <c r="G342">
        <v>1</v>
      </c>
      <c r="H342">
        <v>2.60787592858469</v>
      </c>
      <c r="I342">
        <v>0.16480883824897319</v>
      </c>
      <c r="J342">
        <f t="shared" si="25"/>
        <v>0.54962166911548893</v>
      </c>
      <c r="K342">
        <f t="shared" si="27"/>
        <v>0.36595218909965976</v>
      </c>
      <c r="L342">
        <f t="shared" si="28"/>
        <v>0.63404781090034024</v>
      </c>
      <c r="M342">
        <f t="shared" si="26"/>
        <v>0.63404781090034024</v>
      </c>
      <c r="N342">
        <f t="shared" si="29"/>
        <v>-0.19787799254837896</v>
      </c>
    </row>
    <row r="343" spans="1:14" x14ac:dyDescent="0.25">
      <c r="A343">
        <v>64</v>
      </c>
      <c r="B343">
        <v>4</v>
      </c>
      <c r="C343">
        <v>0</v>
      </c>
      <c r="D343">
        <v>162.63375680350268</v>
      </c>
      <c r="E343">
        <v>1</v>
      </c>
      <c r="F343">
        <v>0</v>
      </c>
      <c r="G343">
        <v>1</v>
      </c>
      <c r="H343">
        <v>2.1723047838012044</v>
      </c>
      <c r="I343">
        <v>0.95547814147375076</v>
      </c>
      <c r="J343">
        <f t="shared" si="25"/>
        <v>0.21174901376140065</v>
      </c>
      <c r="K343">
        <f t="shared" si="27"/>
        <v>0.44725966216422602</v>
      </c>
      <c r="L343">
        <f t="shared" si="28"/>
        <v>0.55274033783577403</v>
      </c>
      <c r="M343">
        <f t="shared" si="26"/>
        <v>0.55274033783577403</v>
      </c>
      <c r="N343">
        <f t="shared" si="29"/>
        <v>-0.25747884035717677</v>
      </c>
    </row>
    <row r="344" spans="1:14" x14ac:dyDescent="0.25">
      <c r="A344">
        <v>64</v>
      </c>
      <c r="B344">
        <v>5</v>
      </c>
      <c r="C344">
        <v>1</v>
      </c>
      <c r="D344">
        <v>239.13630860715051</v>
      </c>
      <c r="E344">
        <v>1</v>
      </c>
      <c r="F344">
        <v>0</v>
      </c>
      <c r="G344">
        <v>1</v>
      </c>
      <c r="H344">
        <v>2.9621629804769545</v>
      </c>
      <c r="I344">
        <v>0.61746857588149751</v>
      </c>
      <c r="J344">
        <f t="shared" si="25"/>
        <v>3.1030388318157707</v>
      </c>
      <c r="K344">
        <f t="shared" si="27"/>
        <v>4.2982079999967455E-2</v>
      </c>
      <c r="L344">
        <f t="shared" si="28"/>
        <v>0.9570179200000325</v>
      </c>
      <c r="M344">
        <f t="shared" si="26"/>
        <v>0.9570179200000325</v>
      </c>
      <c r="N344">
        <f t="shared" si="29"/>
        <v>-1.9079930055689531E-2</v>
      </c>
    </row>
    <row r="345" spans="1:14" x14ac:dyDescent="0.25">
      <c r="A345">
        <v>64</v>
      </c>
      <c r="B345">
        <v>6</v>
      </c>
      <c r="C345">
        <v>1</v>
      </c>
      <c r="D345">
        <v>173.34573372951496</v>
      </c>
      <c r="E345">
        <v>1</v>
      </c>
      <c r="F345">
        <v>0</v>
      </c>
      <c r="G345">
        <v>1</v>
      </c>
      <c r="H345">
        <v>2.9120251724279713</v>
      </c>
      <c r="I345">
        <v>0.77866013771739961</v>
      </c>
      <c r="J345">
        <f t="shared" si="25"/>
        <v>3.064146920489633</v>
      </c>
      <c r="K345">
        <f t="shared" si="27"/>
        <v>4.4610625002315545E-2</v>
      </c>
      <c r="L345">
        <f t="shared" si="28"/>
        <v>0.9553893749976845</v>
      </c>
      <c r="M345">
        <f t="shared" si="26"/>
        <v>0.9553893749976845</v>
      </c>
      <c r="N345">
        <f t="shared" si="29"/>
        <v>-1.9819592867961484E-2</v>
      </c>
    </row>
    <row r="346" spans="1:14" x14ac:dyDescent="0.25">
      <c r="A346">
        <v>64</v>
      </c>
      <c r="B346">
        <v>7</v>
      </c>
      <c r="C346">
        <v>0</v>
      </c>
      <c r="D346">
        <v>86.593914922263224</v>
      </c>
      <c r="E346">
        <v>1</v>
      </c>
      <c r="F346">
        <v>0</v>
      </c>
      <c r="G346">
        <v>1</v>
      </c>
      <c r="H346">
        <v>2.9070412184500123</v>
      </c>
      <c r="I346">
        <v>0.65175933461902247</v>
      </c>
      <c r="J346">
        <f t="shared" si="25"/>
        <v>0.7816842657478178</v>
      </c>
      <c r="K346">
        <f t="shared" si="27"/>
        <v>0.31395700180361025</v>
      </c>
      <c r="L346">
        <f t="shared" si="28"/>
        <v>0.68604299819638981</v>
      </c>
      <c r="M346">
        <f t="shared" si="26"/>
        <v>0.68604299819638981</v>
      </c>
      <c r="N346">
        <f t="shared" si="29"/>
        <v>-0.16364866374774859</v>
      </c>
    </row>
    <row r="347" spans="1:14" x14ac:dyDescent="0.25">
      <c r="A347">
        <v>64</v>
      </c>
      <c r="B347">
        <v>8</v>
      </c>
      <c r="C347">
        <v>0</v>
      </c>
      <c r="D347">
        <v>20.011781287346267</v>
      </c>
      <c r="E347">
        <v>0</v>
      </c>
      <c r="F347">
        <v>0</v>
      </c>
      <c r="G347">
        <v>1</v>
      </c>
      <c r="H347">
        <v>2.4150002955597643</v>
      </c>
      <c r="I347">
        <v>0.12634875940212287</v>
      </c>
      <c r="J347">
        <f t="shared" si="25"/>
        <v>0.40000798817336447</v>
      </c>
      <c r="K347">
        <f t="shared" si="27"/>
        <v>0.4013104206445714</v>
      </c>
      <c r="L347">
        <f t="shared" si="28"/>
        <v>0.59868957935542855</v>
      </c>
      <c r="M347">
        <f t="shared" si="26"/>
        <v>0.4013104206445714</v>
      </c>
      <c r="N347">
        <f t="shared" si="29"/>
        <v>-0.39651956299310553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7"/>
  <sheetViews>
    <sheetView workbookViewId="0">
      <selection activeCell="L5" sqref="L5"/>
    </sheetView>
  </sheetViews>
  <sheetFormatPr defaultRowHeight="13.2" x14ac:dyDescent="0.25"/>
  <sheetData>
    <row r="1" spans="1:14" x14ac:dyDescent="0.25">
      <c r="A1" s="1"/>
      <c r="I1" s="2" t="s">
        <v>9</v>
      </c>
    </row>
    <row r="3" spans="1:14" x14ac:dyDescent="0.25">
      <c r="B3" s="3"/>
      <c r="C3" s="3"/>
      <c r="D3" s="3"/>
      <c r="I3" t="s">
        <v>10</v>
      </c>
      <c r="J3" s="3" t="s">
        <v>16</v>
      </c>
      <c r="K3" s="3" t="s">
        <v>17</v>
      </c>
      <c r="L3" s="3" t="s">
        <v>18</v>
      </c>
      <c r="M3" s="3" t="s">
        <v>19</v>
      </c>
      <c r="N3" s="3" t="s">
        <v>20</v>
      </c>
    </row>
    <row r="4" spans="1:14" x14ac:dyDescent="0.25">
      <c r="I4">
        <v>3.4142536527314538</v>
      </c>
      <c r="J4">
        <v>2.9590952032638871E-2</v>
      </c>
      <c r="K4">
        <v>0.40327877713499488</v>
      </c>
      <c r="L4">
        <v>0</v>
      </c>
      <c r="M4">
        <v>1.3481357553537867</v>
      </c>
      <c r="N4">
        <v>-4.69399668717762</v>
      </c>
    </row>
    <row r="5" spans="1:14" x14ac:dyDescent="0.25">
      <c r="I5" t="s">
        <v>15</v>
      </c>
      <c r="J5">
        <f>SUM(N9:N347)</f>
        <v>-39.509064120513891</v>
      </c>
    </row>
    <row r="8" spans="1:14" x14ac:dyDescent="0.25">
      <c r="A8" t="s">
        <v>21</v>
      </c>
      <c r="B8" t="s">
        <v>0</v>
      </c>
      <c r="C8" t="s">
        <v>1</v>
      </c>
      <c r="D8" t="s">
        <v>2</v>
      </c>
      <c r="E8" t="s">
        <v>4</v>
      </c>
      <c r="F8" t="s">
        <v>5</v>
      </c>
      <c r="G8" t="s">
        <v>6</v>
      </c>
      <c r="H8" t="s">
        <v>7</v>
      </c>
      <c r="I8" t="s">
        <v>8</v>
      </c>
      <c r="J8" s="2" t="s">
        <v>3</v>
      </c>
      <c r="K8" s="2" t="s">
        <v>11</v>
      </c>
      <c r="L8" s="2" t="s">
        <v>12</v>
      </c>
      <c r="M8" s="2" t="s">
        <v>13</v>
      </c>
      <c r="N8" s="2" t="s">
        <v>14</v>
      </c>
    </row>
    <row r="9" spans="1:14" x14ac:dyDescent="0.25">
      <c r="A9">
        <v>1</v>
      </c>
      <c r="B9">
        <v>0</v>
      </c>
      <c r="C9">
        <v>1</v>
      </c>
      <c r="D9">
        <v>3.5058397252207678</v>
      </c>
      <c r="E9">
        <v>1</v>
      </c>
      <c r="F9">
        <v>0</v>
      </c>
      <c r="G9">
        <v>0</v>
      </c>
      <c r="H9">
        <v>2.7288139018545818</v>
      </c>
      <c r="I9">
        <v>0.44344746333760687</v>
      </c>
      <c r="J9">
        <f t="shared" ref="J9:J72" si="0">$I$4*C9+$J$4*D9+$K$4*F9+$L$4*G9+$M$4*H9+$N$4</f>
        <v>2.502809691493602</v>
      </c>
      <c r="K9">
        <f>1/(1+EXP(J9))</f>
        <v>7.5661444785509999E-2</v>
      </c>
      <c r="L9">
        <f>1-K9</f>
        <v>0.92433855521449004</v>
      </c>
      <c r="M9">
        <f t="shared" ref="M9:M72" si="1">E9*L9+(1-E9)*K9</f>
        <v>0.92433855521449004</v>
      </c>
      <c r="N9">
        <f>IF(M9&lt;0.0000001,-7,LOG(M9))</f>
        <v>-3.4168931667838673E-2</v>
      </c>
    </row>
    <row r="10" spans="1:14" x14ac:dyDescent="0.25">
      <c r="A10">
        <v>1</v>
      </c>
      <c r="B10">
        <v>1</v>
      </c>
      <c r="C10">
        <v>1</v>
      </c>
      <c r="D10">
        <v>13.419079396927174</v>
      </c>
      <c r="E10">
        <v>1</v>
      </c>
      <c r="F10">
        <v>0</v>
      </c>
      <c r="G10">
        <v>0</v>
      </c>
      <c r="H10">
        <v>2.1020900260646158</v>
      </c>
      <c r="I10">
        <v>0.44784811672889191</v>
      </c>
      <c r="J10">
        <f t="shared" si="0"/>
        <v>1.9512430254207604</v>
      </c>
      <c r="K10">
        <f t="shared" ref="K10:K73" si="2">1/(1+EXP(J10))</f>
        <v>0.12441788216304744</v>
      </c>
      <c r="L10">
        <f t="shared" ref="L10:L73" si="3">1-K10</f>
        <v>0.8755821178369525</v>
      </c>
      <c r="M10">
        <f t="shared" si="1"/>
        <v>0.8755821178369525</v>
      </c>
      <c r="N10">
        <f t="shared" ref="N10:N73" si="4">IF(M10&lt;0.0000001,-7,LOG(M10))</f>
        <v>-5.7703116683868287E-2</v>
      </c>
    </row>
    <row r="11" spans="1:14" x14ac:dyDescent="0.25">
      <c r="A11">
        <v>1</v>
      </c>
      <c r="B11">
        <v>2</v>
      </c>
      <c r="C11">
        <v>1</v>
      </c>
      <c r="D11">
        <v>50.903555040413217</v>
      </c>
      <c r="E11">
        <v>1</v>
      </c>
      <c r="F11">
        <v>0</v>
      </c>
      <c r="G11">
        <v>0</v>
      </c>
      <c r="H11">
        <v>2.6307363053456356</v>
      </c>
      <c r="I11">
        <v>0.63175729678096104</v>
      </c>
      <c r="J11">
        <f t="shared" si="0"/>
        <v>3.7731312971892628</v>
      </c>
      <c r="K11">
        <f t="shared" si="2"/>
        <v>2.2463775901193313E-2</v>
      </c>
      <c r="L11">
        <f t="shared" si="3"/>
        <v>0.97753622409880669</v>
      </c>
      <c r="M11">
        <f t="shared" si="1"/>
        <v>0.97753622409880669</v>
      </c>
      <c r="N11">
        <f t="shared" si="4"/>
        <v>-9.867140188121383E-3</v>
      </c>
    </row>
    <row r="12" spans="1:14" x14ac:dyDescent="0.25">
      <c r="A12">
        <v>1</v>
      </c>
      <c r="B12">
        <v>3</v>
      </c>
      <c r="C12">
        <v>1</v>
      </c>
      <c r="D12">
        <v>99.416209734594574</v>
      </c>
      <c r="E12">
        <v>1</v>
      </c>
      <c r="F12">
        <v>0</v>
      </c>
      <c r="G12">
        <v>0</v>
      </c>
      <c r="H12">
        <v>2.3179471835828735</v>
      </c>
      <c r="I12">
        <v>0.27807478996237478</v>
      </c>
      <c r="J12">
        <f t="shared" si="0"/>
        <v>4.7869847362866675</v>
      </c>
      <c r="K12">
        <f t="shared" si="2"/>
        <v>8.2686193532086685E-3</v>
      </c>
      <c r="L12">
        <f t="shared" si="3"/>
        <v>0.99173138064679134</v>
      </c>
      <c r="M12">
        <f t="shared" si="1"/>
        <v>0.99173138064679134</v>
      </c>
      <c r="N12">
        <f t="shared" si="4"/>
        <v>-3.6059444794866724E-3</v>
      </c>
    </row>
    <row r="13" spans="1:14" x14ac:dyDescent="0.25">
      <c r="A13">
        <v>1</v>
      </c>
      <c r="B13">
        <v>4</v>
      </c>
      <c r="C13">
        <v>1</v>
      </c>
      <c r="D13">
        <v>161.70593734590946</v>
      </c>
      <c r="E13">
        <v>1</v>
      </c>
      <c r="F13">
        <v>0</v>
      </c>
      <c r="G13">
        <v>0</v>
      </c>
      <c r="H13">
        <v>2.6621700077130068</v>
      </c>
      <c r="I13">
        <v>0.19993936738724716</v>
      </c>
      <c r="J13">
        <f t="shared" si="0"/>
        <v>7.0942561751779181</v>
      </c>
      <c r="K13">
        <f t="shared" si="2"/>
        <v>8.2916972525678826E-4</v>
      </c>
      <c r="L13">
        <f t="shared" si="3"/>
        <v>0.99917083027474318</v>
      </c>
      <c r="M13">
        <f t="shared" si="1"/>
        <v>0.99917083027474318</v>
      </c>
      <c r="N13">
        <f t="shared" si="4"/>
        <v>-3.6025321241759485E-4</v>
      </c>
    </row>
    <row r="14" spans="1:14" x14ac:dyDescent="0.25">
      <c r="A14">
        <v>1</v>
      </c>
      <c r="B14">
        <v>5</v>
      </c>
      <c r="C14">
        <v>0</v>
      </c>
      <c r="D14">
        <v>208.85448339425122</v>
      </c>
      <c r="E14">
        <v>1</v>
      </c>
      <c r="F14">
        <v>0</v>
      </c>
      <c r="G14">
        <v>0</v>
      </c>
      <c r="H14">
        <v>2.019259442440247</v>
      </c>
      <c r="I14">
        <v>0.97704086269386359</v>
      </c>
      <c r="J14">
        <f t="shared" si="0"/>
        <v>4.2084421664326879</v>
      </c>
      <c r="K14">
        <f t="shared" si="2"/>
        <v>1.4651651587103985E-2</v>
      </c>
      <c r="L14">
        <f t="shared" si="3"/>
        <v>0.98534834841289598</v>
      </c>
      <c r="M14">
        <f t="shared" si="1"/>
        <v>0.98534834841289598</v>
      </c>
      <c r="N14">
        <f t="shared" si="4"/>
        <v>-6.4102070166495752E-3</v>
      </c>
    </row>
    <row r="15" spans="1:14" x14ac:dyDescent="0.25">
      <c r="A15">
        <v>1</v>
      </c>
      <c r="B15">
        <v>6</v>
      </c>
      <c r="C15">
        <v>1</v>
      </c>
      <c r="D15">
        <v>128.71403323427904</v>
      </c>
      <c r="E15">
        <v>1</v>
      </c>
      <c r="F15">
        <v>0</v>
      </c>
      <c r="G15">
        <v>0</v>
      </c>
      <c r="H15">
        <v>2.7597343155770204</v>
      </c>
      <c r="I15">
        <v>0.16256405968933318</v>
      </c>
      <c r="J15">
        <f t="shared" si="0"/>
        <v>6.2495242550230632</v>
      </c>
      <c r="K15">
        <f t="shared" si="2"/>
        <v>1.9276497483717897E-3</v>
      </c>
      <c r="L15">
        <f t="shared" si="3"/>
        <v>0.99807235025162822</v>
      </c>
      <c r="M15">
        <f t="shared" si="1"/>
        <v>0.99807235025162822</v>
      </c>
      <c r="N15">
        <f t="shared" si="4"/>
        <v>-8.3797557019044643E-4</v>
      </c>
    </row>
    <row r="16" spans="1:14" x14ac:dyDescent="0.25">
      <c r="A16">
        <v>1</v>
      </c>
      <c r="B16">
        <v>7</v>
      </c>
      <c r="C16">
        <v>0</v>
      </c>
      <c r="D16">
        <v>62.084015284904652</v>
      </c>
      <c r="E16">
        <v>1</v>
      </c>
      <c r="F16">
        <v>0</v>
      </c>
      <c r="G16">
        <v>0</v>
      </c>
      <c r="H16">
        <v>2.5234689885994079</v>
      </c>
      <c r="I16">
        <v>0.73193493345226379</v>
      </c>
      <c r="J16">
        <f t="shared" si="0"/>
        <v>0.54510720216893116</v>
      </c>
      <c r="K16">
        <f t="shared" si="2"/>
        <v>0.36700031871232203</v>
      </c>
      <c r="L16">
        <f t="shared" si="3"/>
        <v>0.63299968128767792</v>
      </c>
      <c r="M16">
        <f t="shared" si="1"/>
        <v>0.63299968128767792</v>
      </c>
      <c r="N16">
        <f t="shared" si="4"/>
        <v>-0.19859650864779124</v>
      </c>
    </row>
    <row r="17" spans="1:14" x14ac:dyDescent="0.25">
      <c r="A17">
        <v>1</v>
      </c>
      <c r="B17">
        <v>8</v>
      </c>
      <c r="C17">
        <v>1</v>
      </c>
      <c r="D17">
        <v>21.337545704304112</v>
      </c>
      <c r="E17">
        <v>1</v>
      </c>
      <c r="F17">
        <v>0</v>
      </c>
      <c r="G17">
        <v>0</v>
      </c>
      <c r="H17">
        <v>2.4098728974224333</v>
      </c>
      <c r="I17">
        <v>0.68781536178275116</v>
      </c>
      <c r="J17">
        <f t="shared" si="0"/>
        <v>2.600491075857347</v>
      </c>
      <c r="K17">
        <f t="shared" si="2"/>
        <v>6.9106822222747777E-2</v>
      </c>
      <c r="L17">
        <f t="shared" si="3"/>
        <v>0.93089317777725222</v>
      </c>
      <c r="M17">
        <f t="shared" si="1"/>
        <v>0.93089317777725222</v>
      </c>
      <c r="N17">
        <f t="shared" si="4"/>
        <v>-3.1100152491907743E-2</v>
      </c>
    </row>
    <row r="18" spans="1:14" x14ac:dyDescent="0.25">
      <c r="A18">
        <v>1</v>
      </c>
      <c r="B18">
        <v>9</v>
      </c>
      <c r="C18">
        <v>1</v>
      </c>
      <c r="D18">
        <v>1.3365140483044082</v>
      </c>
      <c r="E18">
        <v>1</v>
      </c>
      <c r="F18">
        <v>0</v>
      </c>
      <c r="G18">
        <v>0</v>
      </c>
      <c r="H18">
        <v>2.5590482284507878</v>
      </c>
      <c r="I18">
        <v>0.70127703334037417</v>
      </c>
      <c r="J18">
        <f t="shared" si="0"/>
        <v>2.2097501050974309</v>
      </c>
      <c r="K18">
        <f t="shared" si="2"/>
        <v>9.887833693489885E-2</v>
      </c>
      <c r="L18">
        <f t="shared" si="3"/>
        <v>0.90112166306510111</v>
      </c>
      <c r="M18">
        <f t="shared" si="1"/>
        <v>0.90112166306510111</v>
      </c>
      <c r="N18">
        <f t="shared" si="4"/>
        <v>-4.5216569697091098E-2</v>
      </c>
    </row>
    <row r="19" spans="1:14" x14ac:dyDescent="0.25">
      <c r="A19">
        <v>2</v>
      </c>
      <c r="B19">
        <v>0</v>
      </c>
      <c r="C19">
        <v>1</v>
      </c>
      <c r="D19">
        <v>4.6847744087658949</v>
      </c>
      <c r="E19">
        <v>1</v>
      </c>
      <c r="F19">
        <v>1</v>
      </c>
      <c r="G19">
        <v>1</v>
      </c>
      <c r="H19">
        <v>2.4372842580566783</v>
      </c>
      <c r="I19">
        <v>0.35175948313359395</v>
      </c>
      <c r="J19">
        <f t="shared" si="0"/>
        <v>2.5479527317494881</v>
      </c>
      <c r="K19">
        <f t="shared" si="2"/>
        <v>7.2564143115487215E-2</v>
      </c>
      <c r="L19">
        <f t="shared" si="3"/>
        <v>0.9274358568845128</v>
      </c>
      <c r="M19">
        <f t="shared" si="1"/>
        <v>0.9274358568845128</v>
      </c>
      <c r="N19">
        <f t="shared" si="4"/>
        <v>-3.2716117254054919E-2</v>
      </c>
    </row>
    <row r="20" spans="1:14" x14ac:dyDescent="0.25">
      <c r="A20">
        <v>2</v>
      </c>
      <c r="B20">
        <v>1</v>
      </c>
      <c r="C20">
        <v>0</v>
      </c>
      <c r="D20">
        <v>15.632908352295779</v>
      </c>
      <c r="E20">
        <v>1</v>
      </c>
      <c r="F20">
        <v>1</v>
      </c>
      <c r="G20">
        <v>1</v>
      </c>
      <c r="H20">
        <v>2.9123157016601908</v>
      </c>
      <c r="I20">
        <v>0.3265507453443206</v>
      </c>
      <c r="J20">
        <f t="shared" si="0"/>
        <v>9.807165942715379E-2</v>
      </c>
      <c r="K20">
        <f t="shared" si="2"/>
        <v>0.47550171747265219</v>
      </c>
      <c r="L20">
        <f t="shared" si="3"/>
        <v>0.52449828252734787</v>
      </c>
      <c r="M20">
        <f t="shared" si="1"/>
        <v>0.52449828252734787</v>
      </c>
      <c r="N20">
        <f t="shared" si="4"/>
        <v>-0.28025592956788159</v>
      </c>
    </row>
    <row r="21" spans="1:14" x14ac:dyDescent="0.25">
      <c r="A21">
        <v>2</v>
      </c>
      <c r="B21">
        <v>2</v>
      </c>
      <c r="C21">
        <v>1</v>
      </c>
      <c r="D21">
        <v>43.357018941129446</v>
      </c>
      <c r="E21">
        <v>1</v>
      </c>
      <c r="F21">
        <v>1</v>
      </c>
      <c r="G21">
        <v>1</v>
      </c>
      <c r="H21">
        <v>2.3269400604585826</v>
      </c>
      <c r="I21">
        <v>0.40301704406738281</v>
      </c>
      <c r="J21">
        <f t="shared" si="0"/>
        <v>3.5435423065233209</v>
      </c>
      <c r="K21">
        <f t="shared" si="2"/>
        <v>2.8098389705314555E-2</v>
      </c>
      <c r="L21">
        <f t="shared" si="3"/>
        <v>0.97190161029468547</v>
      </c>
      <c r="M21">
        <f t="shared" si="1"/>
        <v>0.97190161029468547</v>
      </c>
      <c r="N21">
        <f t="shared" si="4"/>
        <v>-1.2377698313330127E-2</v>
      </c>
    </row>
    <row r="22" spans="1:14" x14ac:dyDescent="0.25">
      <c r="A22">
        <v>2</v>
      </c>
      <c r="B22">
        <v>3</v>
      </c>
      <c r="C22">
        <v>1</v>
      </c>
      <c r="D22">
        <v>110.55948873092291</v>
      </c>
      <c r="E22">
        <v>1</v>
      </c>
      <c r="F22">
        <v>1</v>
      </c>
      <c r="G22">
        <v>1</v>
      </c>
      <c r="H22">
        <v>2.8358426526574476</v>
      </c>
      <c r="I22">
        <v>0.82318850186857162</v>
      </c>
      <c r="J22">
        <f t="shared" si="0"/>
        <v>6.2181971470834796</v>
      </c>
      <c r="K22">
        <f t="shared" si="2"/>
        <v>1.9888712767206114E-3</v>
      </c>
      <c r="L22">
        <f t="shared" si="3"/>
        <v>0.99801112872327935</v>
      </c>
      <c r="M22">
        <f t="shared" si="1"/>
        <v>0.99801112872327935</v>
      </c>
      <c r="N22">
        <f t="shared" si="4"/>
        <v>-8.646159108615561E-4</v>
      </c>
    </row>
    <row r="23" spans="1:14" x14ac:dyDescent="0.25">
      <c r="A23">
        <v>2</v>
      </c>
      <c r="B23">
        <v>4</v>
      </c>
      <c r="C23">
        <v>0</v>
      </c>
      <c r="D23">
        <v>151.0550507005255</v>
      </c>
      <c r="E23">
        <v>1</v>
      </c>
      <c r="F23">
        <v>1</v>
      </c>
      <c r="G23">
        <v>1</v>
      </c>
      <c r="H23">
        <v>2.0974513373228696</v>
      </c>
      <c r="I23">
        <v>7.595572127933603E-2</v>
      </c>
      <c r="J23">
        <f t="shared" si="0"/>
        <v>3.0067939924840346</v>
      </c>
      <c r="K23">
        <f t="shared" si="2"/>
        <v>4.711988531484769E-2</v>
      </c>
      <c r="L23">
        <f t="shared" si="3"/>
        <v>0.95288011468515232</v>
      </c>
      <c r="M23">
        <f t="shared" si="1"/>
        <v>0.95288011468515232</v>
      </c>
      <c r="N23">
        <f t="shared" si="4"/>
        <v>-2.0961736093928759E-2</v>
      </c>
    </row>
    <row r="24" spans="1:14" x14ac:dyDescent="0.25">
      <c r="A24">
        <v>2</v>
      </c>
      <c r="B24">
        <v>5</v>
      </c>
      <c r="C24">
        <v>0</v>
      </c>
      <c r="D24">
        <v>178.13307041187028</v>
      </c>
      <c r="E24">
        <v>1</v>
      </c>
      <c r="F24">
        <v>1</v>
      </c>
      <c r="G24">
        <v>1</v>
      </c>
      <c r="H24">
        <v>2.8195054242398649</v>
      </c>
      <c r="I24">
        <v>0.10423921774000178</v>
      </c>
      <c r="J24">
        <f t="shared" si="0"/>
        <v>4.7814853067734209</v>
      </c>
      <c r="K24">
        <f t="shared" si="2"/>
        <v>8.3138382149372907E-3</v>
      </c>
      <c r="L24">
        <f t="shared" si="3"/>
        <v>0.99168616178506275</v>
      </c>
      <c r="M24">
        <f t="shared" si="1"/>
        <v>0.99168616178506275</v>
      </c>
      <c r="N24">
        <f t="shared" si="4"/>
        <v>-3.6257469685843512E-3</v>
      </c>
    </row>
    <row r="25" spans="1:14" x14ac:dyDescent="0.25">
      <c r="A25">
        <v>2</v>
      </c>
      <c r="B25">
        <v>6</v>
      </c>
      <c r="C25">
        <v>1</v>
      </c>
      <c r="D25">
        <v>157.11187587991947</v>
      </c>
      <c r="E25">
        <v>1</v>
      </c>
      <c r="F25">
        <v>1</v>
      </c>
      <c r="G25">
        <v>1</v>
      </c>
      <c r="H25">
        <v>2.4422918312932751</v>
      </c>
      <c r="I25">
        <v>0.82583713239112555</v>
      </c>
      <c r="J25">
        <f t="shared" si="0"/>
        <v>7.0651666683843786</v>
      </c>
      <c r="K25">
        <f t="shared" si="2"/>
        <v>8.5362321979685918E-4</v>
      </c>
      <c r="L25">
        <f t="shared" si="3"/>
        <v>0.99914637678020313</v>
      </c>
      <c r="M25">
        <f t="shared" si="1"/>
        <v>0.99914637678020313</v>
      </c>
      <c r="N25">
        <f t="shared" si="4"/>
        <v>-3.7088217333034092E-4</v>
      </c>
    </row>
    <row r="26" spans="1:14" x14ac:dyDescent="0.25">
      <c r="A26">
        <v>2</v>
      </c>
      <c r="B26">
        <v>7</v>
      </c>
      <c r="C26">
        <v>0</v>
      </c>
      <c r="D26">
        <v>57.439965515865822</v>
      </c>
      <c r="E26">
        <v>0</v>
      </c>
      <c r="F26">
        <v>1</v>
      </c>
      <c r="G26">
        <v>1</v>
      </c>
      <c r="H26">
        <v>2.1428360767885133</v>
      </c>
      <c r="I26">
        <v>2.8434031910712587E-2</v>
      </c>
      <c r="J26">
        <f t="shared" si="0"/>
        <v>0.29781928727441898</v>
      </c>
      <c r="K26">
        <f t="shared" si="2"/>
        <v>0.42609066288341274</v>
      </c>
      <c r="L26">
        <f t="shared" si="3"/>
        <v>0.57390933711658731</v>
      </c>
      <c r="M26">
        <f t="shared" si="1"/>
        <v>0.42609066288341274</v>
      </c>
      <c r="N26">
        <f t="shared" si="4"/>
        <v>-0.37049798258584238</v>
      </c>
    </row>
    <row r="27" spans="1:14" x14ac:dyDescent="0.25">
      <c r="A27">
        <v>3</v>
      </c>
      <c r="B27">
        <v>0</v>
      </c>
      <c r="C27">
        <v>1</v>
      </c>
      <c r="D27">
        <v>3.017315745494118</v>
      </c>
      <c r="E27">
        <v>1</v>
      </c>
      <c r="F27">
        <v>1</v>
      </c>
      <c r="G27">
        <v>0</v>
      </c>
      <c r="H27">
        <v>2.5829434504463578</v>
      </c>
      <c r="I27">
        <v>3.6516172035471861E-2</v>
      </c>
      <c r="J27">
        <f t="shared" si="0"/>
        <v>2.6949794077846878</v>
      </c>
      <c r="K27">
        <f t="shared" si="2"/>
        <v>6.327026054308249E-2</v>
      </c>
      <c r="L27">
        <f t="shared" si="3"/>
        <v>0.93672973945691751</v>
      </c>
      <c r="M27">
        <f t="shared" si="1"/>
        <v>0.93672973945691751</v>
      </c>
      <c r="N27">
        <f t="shared" si="4"/>
        <v>-2.8385691495138785E-2</v>
      </c>
    </row>
    <row r="28" spans="1:14" x14ac:dyDescent="0.25">
      <c r="A28">
        <v>3</v>
      </c>
      <c r="B28">
        <v>1</v>
      </c>
      <c r="C28">
        <v>1</v>
      </c>
      <c r="D28">
        <v>11.429276751684736</v>
      </c>
      <c r="E28">
        <v>1</v>
      </c>
      <c r="F28">
        <v>1</v>
      </c>
      <c r="G28">
        <v>0</v>
      </c>
      <c r="H28">
        <v>2.250077869353845</v>
      </c>
      <c r="I28">
        <v>1.6047419579081179E-2</v>
      </c>
      <c r="J28">
        <f t="shared" si="0"/>
        <v>2.4951493508218707</v>
      </c>
      <c r="K28">
        <f t="shared" si="2"/>
        <v>7.6198928932429744E-2</v>
      </c>
      <c r="L28">
        <f t="shared" si="3"/>
        <v>0.92380107106757026</v>
      </c>
      <c r="M28">
        <f t="shared" si="1"/>
        <v>0.92380107106757026</v>
      </c>
      <c r="N28">
        <f t="shared" si="4"/>
        <v>-3.4421538562230417E-2</v>
      </c>
    </row>
    <row r="29" spans="1:14" x14ac:dyDescent="0.25">
      <c r="A29">
        <v>3</v>
      </c>
      <c r="B29">
        <v>2</v>
      </c>
      <c r="C29">
        <v>1</v>
      </c>
      <c r="D29">
        <v>37.017990357963477</v>
      </c>
      <c r="E29">
        <v>1</v>
      </c>
      <c r="F29">
        <v>1</v>
      </c>
      <c r="G29">
        <v>0</v>
      </c>
      <c r="H29">
        <v>2.3570655313214957</v>
      </c>
      <c r="I29">
        <v>0.60507911475087894</v>
      </c>
      <c r="J29">
        <f t="shared" si="0"/>
        <v>3.3965776402024943</v>
      </c>
      <c r="K29">
        <f t="shared" si="2"/>
        <v>3.2402593258447236E-2</v>
      </c>
      <c r="L29">
        <f t="shared" si="3"/>
        <v>0.96759740674155281</v>
      </c>
      <c r="M29">
        <f t="shared" si="1"/>
        <v>0.96759740674155281</v>
      </c>
      <c r="N29">
        <f t="shared" si="4"/>
        <v>-1.43053042615252E-2</v>
      </c>
    </row>
    <row r="30" spans="1:14" x14ac:dyDescent="0.25">
      <c r="A30">
        <v>3</v>
      </c>
      <c r="B30">
        <v>3</v>
      </c>
      <c r="C30">
        <v>1</v>
      </c>
      <c r="D30">
        <v>71.299411159012166</v>
      </c>
      <c r="E30">
        <v>1</v>
      </c>
      <c r="F30">
        <v>1</v>
      </c>
      <c r="G30">
        <v>0</v>
      </c>
      <c r="H30">
        <v>2.439239190913213</v>
      </c>
      <c r="I30">
        <v>0.58781318238015956</v>
      </c>
      <c r="J30">
        <f t="shared" si="0"/>
        <v>4.5217787673808978</v>
      </c>
      <c r="K30">
        <f t="shared" si="2"/>
        <v>1.0752792518649612E-2</v>
      </c>
      <c r="L30">
        <f t="shared" si="3"/>
        <v>0.98924720748135042</v>
      </c>
      <c r="M30">
        <f t="shared" si="1"/>
        <v>0.98924720748135042</v>
      </c>
      <c r="N30">
        <f t="shared" si="4"/>
        <v>-4.695167018115478E-3</v>
      </c>
    </row>
    <row r="31" spans="1:14" x14ac:dyDescent="0.25">
      <c r="A31">
        <v>3</v>
      </c>
      <c r="B31">
        <v>4</v>
      </c>
      <c r="C31">
        <v>0</v>
      </c>
      <c r="D31">
        <v>136.80100558680232</v>
      </c>
      <c r="E31">
        <v>1</v>
      </c>
      <c r="F31">
        <v>1</v>
      </c>
      <c r="G31">
        <v>0</v>
      </c>
      <c r="H31">
        <v>2.2976455793834063</v>
      </c>
      <c r="I31">
        <v>0.86780335076521808</v>
      </c>
      <c r="J31">
        <f t="shared" si="0"/>
        <v>2.8548922429905419</v>
      </c>
      <c r="K31">
        <f t="shared" si="2"/>
        <v>5.442898120321607E-2</v>
      </c>
      <c r="L31">
        <f t="shared" si="3"/>
        <v>0.94557101879678396</v>
      </c>
      <c r="M31">
        <f t="shared" si="1"/>
        <v>0.94557101879678396</v>
      </c>
      <c r="N31">
        <f t="shared" si="4"/>
        <v>-2.4305847132782041E-2</v>
      </c>
    </row>
    <row r="32" spans="1:14" x14ac:dyDescent="0.25">
      <c r="A32">
        <v>3</v>
      </c>
      <c r="B32">
        <v>5</v>
      </c>
      <c r="C32">
        <v>0</v>
      </c>
      <c r="D32">
        <v>129.91559118664438</v>
      </c>
      <c r="E32">
        <v>1</v>
      </c>
      <c r="F32">
        <v>1</v>
      </c>
      <c r="G32">
        <v>0</v>
      </c>
      <c r="H32">
        <v>2.3194268075029845</v>
      </c>
      <c r="I32">
        <v>5.5535876026466813E-3</v>
      </c>
      <c r="J32">
        <f t="shared" si="0"/>
        <v>2.6805103281741482</v>
      </c>
      <c r="K32">
        <f t="shared" si="2"/>
        <v>6.4133239608808207E-2</v>
      </c>
      <c r="L32">
        <f t="shared" si="3"/>
        <v>0.93586676039119177</v>
      </c>
      <c r="M32">
        <f t="shared" si="1"/>
        <v>0.93586676039119177</v>
      </c>
      <c r="N32">
        <f t="shared" si="4"/>
        <v>-2.8785977486066833E-2</v>
      </c>
    </row>
    <row r="33" spans="1:14" x14ac:dyDescent="0.25">
      <c r="A33">
        <v>3</v>
      </c>
      <c r="B33">
        <v>6</v>
      </c>
      <c r="C33">
        <v>0</v>
      </c>
      <c r="D33">
        <v>80.182407636041674</v>
      </c>
      <c r="E33">
        <v>0</v>
      </c>
      <c r="F33">
        <v>1</v>
      </c>
      <c r="G33">
        <v>0</v>
      </c>
      <c r="H33">
        <v>2.0480841475279448</v>
      </c>
      <c r="I33">
        <v>0.23974748107821409</v>
      </c>
      <c r="J33">
        <f t="shared" si="0"/>
        <v>0.84305133743268357</v>
      </c>
      <c r="K33">
        <f t="shared" si="2"/>
        <v>0.30089252650606768</v>
      </c>
      <c r="L33">
        <f t="shared" si="3"/>
        <v>0.69910747349393232</v>
      </c>
      <c r="M33">
        <f t="shared" si="1"/>
        <v>0.30089252650606768</v>
      </c>
      <c r="N33">
        <f t="shared" si="4"/>
        <v>-0.52158859902456856</v>
      </c>
    </row>
    <row r="34" spans="1:14" x14ac:dyDescent="0.25">
      <c r="A34">
        <v>4</v>
      </c>
      <c r="B34">
        <v>0</v>
      </c>
      <c r="C34">
        <v>1</v>
      </c>
      <c r="D34">
        <v>3.7326692457345496</v>
      </c>
      <c r="E34">
        <v>1</v>
      </c>
      <c r="F34">
        <v>1</v>
      </c>
      <c r="G34">
        <v>0</v>
      </c>
      <c r="H34">
        <v>2.7301841324518854</v>
      </c>
      <c r="I34">
        <v>1.6965370971099292E-2</v>
      </c>
      <c r="J34">
        <f t="shared" si="0"/>
        <v>2.9146478269510112</v>
      </c>
      <c r="K34">
        <f t="shared" si="2"/>
        <v>5.1434200578679631E-2</v>
      </c>
      <c r="L34">
        <f t="shared" si="3"/>
        <v>0.94856579942132035</v>
      </c>
      <c r="M34">
        <f t="shared" si="1"/>
        <v>0.94856579942132035</v>
      </c>
      <c r="N34">
        <f t="shared" si="4"/>
        <v>-2.2932537907170959E-2</v>
      </c>
    </row>
    <row r="35" spans="1:14" x14ac:dyDescent="0.25">
      <c r="A35">
        <v>4</v>
      </c>
      <c r="B35">
        <v>1</v>
      </c>
      <c r="C35">
        <v>1</v>
      </c>
      <c r="D35">
        <v>12.489049436153559</v>
      </c>
      <c r="E35">
        <v>1</v>
      </c>
      <c r="F35">
        <v>1</v>
      </c>
      <c r="G35">
        <v>0</v>
      </c>
      <c r="H35">
        <v>2.0895754697066877</v>
      </c>
      <c r="I35">
        <v>0.15724952583423146</v>
      </c>
      <c r="J35">
        <f t="shared" si="0"/>
        <v>2.3101300097090736</v>
      </c>
      <c r="K35">
        <f t="shared" si="2"/>
        <v>9.0287465703538614E-2</v>
      </c>
      <c r="L35">
        <f t="shared" si="3"/>
        <v>0.90971253429646137</v>
      </c>
      <c r="M35">
        <f t="shared" si="1"/>
        <v>0.90971253429646137</v>
      </c>
      <c r="N35">
        <f t="shared" si="4"/>
        <v>-4.1095821406315333E-2</v>
      </c>
    </row>
    <row r="36" spans="1:14" x14ac:dyDescent="0.25">
      <c r="A36">
        <v>4</v>
      </c>
      <c r="B36">
        <v>2</v>
      </c>
      <c r="C36">
        <v>0</v>
      </c>
      <c r="D36">
        <v>47.529374447312087</v>
      </c>
      <c r="E36">
        <v>1</v>
      </c>
      <c r="F36">
        <v>1</v>
      </c>
      <c r="G36">
        <v>0</v>
      </c>
      <c r="H36">
        <v>2.5965912475548976</v>
      </c>
      <c r="I36">
        <v>0.87964850810385542</v>
      </c>
      <c r="J36">
        <f t="shared" si="0"/>
        <v>0.61627903223657121</v>
      </c>
      <c r="K36">
        <f t="shared" si="2"/>
        <v>0.35062819977106952</v>
      </c>
      <c r="L36">
        <f t="shared" si="3"/>
        <v>0.64937180022893048</v>
      </c>
      <c r="M36">
        <f t="shared" si="1"/>
        <v>0.64937180022893048</v>
      </c>
      <c r="N36">
        <f t="shared" si="4"/>
        <v>-0.18750657507386584</v>
      </c>
    </row>
    <row r="37" spans="1:14" x14ac:dyDescent="0.25">
      <c r="A37">
        <v>4</v>
      </c>
      <c r="B37">
        <v>3</v>
      </c>
      <c r="C37">
        <v>0</v>
      </c>
      <c r="D37">
        <v>100.81213583783848</v>
      </c>
      <c r="E37">
        <v>1</v>
      </c>
      <c r="F37">
        <v>1</v>
      </c>
      <c r="G37">
        <v>0</v>
      </c>
      <c r="H37">
        <v>2.602799819064785</v>
      </c>
      <c r="I37">
        <v>0.87725623839833133</v>
      </c>
      <c r="J37">
        <f t="shared" si="0"/>
        <v>2.201336665952331</v>
      </c>
      <c r="K37">
        <f t="shared" si="2"/>
        <v>9.9630520278528548E-2</v>
      </c>
      <c r="L37">
        <f t="shared" si="3"/>
        <v>0.90036947972147141</v>
      </c>
      <c r="M37">
        <f t="shared" si="1"/>
        <v>0.90036947972147141</v>
      </c>
      <c r="N37">
        <f t="shared" si="4"/>
        <v>-4.5579234921185222E-2</v>
      </c>
    </row>
    <row r="38" spans="1:14" x14ac:dyDescent="0.25">
      <c r="A38">
        <v>4</v>
      </c>
      <c r="B38">
        <v>4</v>
      </c>
      <c r="C38">
        <v>1</v>
      </c>
      <c r="D38">
        <v>164.02820931143202</v>
      </c>
      <c r="E38">
        <v>1</v>
      </c>
      <c r="F38">
        <v>1</v>
      </c>
      <c r="G38">
        <v>0</v>
      </c>
      <c r="H38">
        <v>2.8428573938758346</v>
      </c>
      <c r="I38">
        <v>0.12006918218260498</v>
      </c>
      <c r="J38">
        <f t="shared" si="0"/>
        <v>7.8098443164789568</v>
      </c>
      <c r="K38">
        <f t="shared" si="2"/>
        <v>4.0555666407041829E-4</v>
      </c>
      <c r="L38">
        <f t="shared" si="3"/>
        <v>0.99959444333592962</v>
      </c>
      <c r="M38">
        <f t="shared" si="1"/>
        <v>0.99959444333592962</v>
      </c>
      <c r="N38">
        <f t="shared" si="4"/>
        <v>-1.7616674651897043E-4</v>
      </c>
    </row>
    <row r="39" spans="1:14" x14ac:dyDescent="0.25">
      <c r="A39">
        <v>4</v>
      </c>
      <c r="B39">
        <v>5</v>
      </c>
      <c r="C39">
        <v>1</v>
      </c>
      <c r="D39">
        <v>200.89976069863337</v>
      </c>
      <c r="E39">
        <v>1</v>
      </c>
      <c r="F39">
        <v>1</v>
      </c>
      <c r="G39">
        <v>0</v>
      </c>
      <c r="H39">
        <v>2.6924592983724551</v>
      </c>
      <c r="I39">
        <v>0.8463567128279863</v>
      </c>
      <c r="J39">
        <f t="shared" si="0"/>
        <v>8.6981515748613916</v>
      </c>
      <c r="K39">
        <f t="shared" si="2"/>
        <v>1.6686616818351865E-4</v>
      </c>
      <c r="L39">
        <f t="shared" si="3"/>
        <v>0.99983313383181649</v>
      </c>
      <c r="M39">
        <f t="shared" si="1"/>
        <v>0.99983313383181649</v>
      </c>
      <c r="N39">
        <f t="shared" si="4"/>
        <v>-7.2475103047988043E-5</v>
      </c>
    </row>
    <row r="40" spans="1:14" x14ac:dyDescent="0.25">
      <c r="A40">
        <v>4</v>
      </c>
      <c r="B40">
        <v>6</v>
      </c>
      <c r="C40">
        <v>1</v>
      </c>
      <c r="D40">
        <v>174.57872240350198</v>
      </c>
      <c r="E40">
        <v>1</v>
      </c>
      <c r="F40">
        <v>1</v>
      </c>
      <c r="G40">
        <v>0</v>
      </c>
      <c r="H40">
        <v>2.9305106415398647</v>
      </c>
      <c r="I40">
        <v>0.49206273720390836</v>
      </c>
      <c r="J40">
        <f t="shared" si="0"/>
        <v>8.2402125205548895</v>
      </c>
      <c r="K40">
        <f t="shared" si="2"/>
        <v>2.6375858763963097E-4</v>
      </c>
      <c r="L40">
        <f t="shared" si="3"/>
        <v>0.99973624141236039</v>
      </c>
      <c r="M40">
        <f t="shared" si="1"/>
        <v>0.99973624141236039</v>
      </c>
      <c r="N40">
        <f t="shared" si="4"/>
        <v>-1.1456400845126705E-4</v>
      </c>
    </row>
    <row r="41" spans="1:14" x14ac:dyDescent="0.25">
      <c r="A41">
        <v>4</v>
      </c>
      <c r="B41">
        <v>7</v>
      </c>
      <c r="C41">
        <v>0</v>
      </c>
      <c r="D41">
        <v>73.879300023163623</v>
      </c>
      <c r="E41">
        <v>0</v>
      </c>
      <c r="F41">
        <v>1</v>
      </c>
      <c r="G41">
        <v>0</v>
      </c>
      <c r="H41">
        <v>2.3233984535291148</v>
      </c>
      <c r="I41">
        <v>0.44454622903600516</v>
      </c>
      <c r="J41">
        <f t="shared" si="0"/>
        <v>1.0276974422840386</v>
      </c>
      <c r="K41">
        <f t="shared" si="2"/>
        <v>0.26353074645889307</v>
      </c>
      <c r="L41">
        <f t="shared" si="3"/>
        <v>0.73646925354110693</v>
      </c>
      <c r="M41">
        <f t="shared" si="1"/>
        <v>0.26353074645889307</v>
      </c>
      <c r="N41">
        <f t="shared" si="4"/>
        <v>-0.57916870781975149</v>
      </c>
    </row>
    <row r="42" spans="1:14" x14ac:dyDescent="0.25">
      <c r="A42">
        <v>5</v>
      </c>
      <c r="B42">
        <v>0</v>
      </c>
      <c r="C42">
        <v>1</v>
      </c>
      <c r="D42">
        <v>3.6348819400525008</v>
      </c>
      <c r="E42">
        <v>1</v>
      </c>
      <c r="F42">
        <v>1</v>
      </c>
      <c r="G42">
        <v>1</v>
      </c>
      <c r="H42">
        <v>2.6369776589231231</v>
      </c>
      <c r="I42">
        <v>0.89241437132917412</v>
      </c>
      <c r="J42">
        <f t="shared" si="0"/>
        <v>2.7860992278846126</v>
      </c>
      <c r="K42">
        <f t="shared" si="2"/>
        <v>5.8079986152572448E-2</v>
      </c>
      <c r="L42">
        <f t="shared" si="3"/>
        <v>0.94192001384742752</v>
      </c>
      <c r="M42">
        <f t="shared" si="1"/>
        <v>0.94192001384742752</v>
      </c>
      <c r="N42">
        <f t="shared" si="4"/>
        <v>-2.5985975147222465E-2</v>
      </c>
    </row>
    <row r="43" spans="1:14" x14ac:dyDescent="0.25">
      <c r="A43">
        <v>5</v>
      </c>
      <c r="B43">
        <v>1</v>
      </c>
      <c r="C43">
        <v>0</v>
      </c>
      <c r="D43">
        <v>20.715530756082202</v>
      </c>
      <c r="E43">
        <v>1</v>
      </c>
      <c r="F43">
        <v>1</v>
      </c>
      <c r="G43">
        <v>1</v>
      </c>
      <c r="H43">
        <v>2.5206843820205904</v>
      </c>
      <c r="I43">
        <v>0.87475182609341573</v>
      </c>
      <c r="J43">
        <f t="shared" si="0"/>
        <v>-0.27950088974492004</v>
      </c>
      <c r="K43">
        <f t="shared" si="2"/>
        <v>0.56942385616568603</v>
      </c>
      <c r="L43">
        <f t="shared" si="3"/>
        <v>0.43057614383431397</v>
      </c>
      <c r="M43">
        <f t="shared" si="1"/>
        <v>0.43057614383431397</v>
      </c>
      <c r="N43">
        <f t="shared" si="4"/>
        <v>-0.36595003602699328</v>
      </c>
    </row>
    <row r="44" spans="1:14" x14ac:dyDescent="0.25">
      <c r="A44">
        <v>5</v>
      </c>
      <c r="B44">
        <v>2</v>
      </c>
      <c r="C44">
        <v>0</v>
      </c>
      <c r="D44">
        <v>65.664462152570223</v>
      </c>
      <c r="E44">
        <v>1</v>
      </c>
      <c r="F44">
        <v>1</v>
      </c>
      <c r="G44">
        <v>1</v>
      </c>
      <c r="H44">
        <v>2.6423638044398103</v>
      </c>
      <c r="I44">
        <v>0.48128853031721519</v>
      </c>
      <c r="J44">
        <f t="shared" si="0"/>
        <v>1.2146211631810804</v>
      </c>
      <c r="K44">
        <f t="shared" si="2"/>
        <v>0.22888441088764305</v>
      </c>
      <c r="L44">
        <f t="shared" si="3"/>
        <v>0.77111558911235689</v>
      </c>
      <c r="M44">
        <f t="shared" si="1"/>
        <v>0.77111558911235689</v>
      </c>
      <c r="N44">
        <f t="shared" si="4"/>
        <v>-0.11288051695417348</v>
      </c>
    </row>
    <row r="45" spans="1:14" x14ac:dyDescent="0.25">
      <c r="A45">
        <v>5</v>
      </c>
      <c r="B45">
        <v>3</v>
      </c>
      <c r="C45">
        <v>0</v>
      </c>
      <c r="D45">
        <v>201.06721758376133</v>
      </c>
      <c r="E45">
        <v>1</v>
      </c>
      <c r="F45">
        <v>1</v>
      </c>
      <c r="G45">
        <v>1</v>
      </c>
      <c r="H45">
        <v>2.8676336166518013</v>
      </c>
      <c r="I45">
        <v>0.68378109804416454</v>
      </c>
      <c r="J45">
        <f t="shared" si="0"/>
        <v>5.5250118926774068</v>
      </c>
      <c r="K45">
        <f t="shared" si="2"/>
        <v>3.9699975888496898E-3</v>
      </c>
      <c r="L45">
        <f t="shared" si="3"/>
        <v>0.99603000241115036</v>
      </c>
      <c r="M45">
        <f t="shared" si="1"/>
        <v>0.99603000241115036</v>
      </c>
      <c r="N45">
        <f t="shared" si="4"/>
        <v>-1.7275795628862009E-3</v>
      </c>
    </row>
    <row r="46" spans="1:14" x14ac:dyDescent="0.25">
      <c r="A46">
        <v>5</v>
      </c>
      <c r="B46">
        <v>4</v>
      </c>
      <c r="C46">
        <v>0</v>
      </c>
      <c r="D46">
        <v>324.25846492321119</v>
      </c>
      <c r="E46">
        <v>1</v>
      </c>
      <c r="F46">
        <v>1</v>
      </c>
      <c r="G46">
        <v>1</v>
      </c>
      <c r="H46">
        <v>2.5555030064793547</v>
      </c>
      <c r="I46">
        <v>0.59659757649860112</v>
      </c>
      <c r="J46">
        <f t="shared" si="0"/>
        <v>8.7495637476261496</v>
      </c>
      <c r="K46">
        <f t="shared" si="2"/>
        <v>1.585053413999E-4</v>
      </c>
      <c r="L46">
        <f t="shared" si="3"/>
        <v>0.99984149465860006</v>
      </c>
      <c r="M46">
        <f t="shared" si="1"/>
        <v>0.99984149465860006</v>
      </c>
      <c r="N46">
        <f t="shared" si="4"/>
        <v>-6.8843451293706267E-5</v>
      </c>
    </row>
    <row r="47" spans="1:14" x14ac:dyDescent="0.25">
      <c r="A47">
        <v>5</v>
      </c>
      <c r="B47">
        <v>5</v>
      </c>
      <c r="C47">
        <v>0</v>
      </c>
      <c r="D47">
        <v>562.65359887171735</v>
      </c>
      <c r="E47">
        <v>1</v>
      </c>
      <c r="F47">
        <v>1</v>
      </c>
      <c r="G47">
        <v>1</v>
      </c>
      <c r="H47">
        <v>2.1943787464431805</v>
      </c>
      <c r="I47">
        <v>0.84513240357910302</v>
      </c>
      <c r="J47">
        <f t="shared" si="0"/>
        <v>15.317058194030469</v>
      </c>
      <c r="K47">
        <f t="shared" si="2"/>
        <v>2.2278505331229602E-7</v>
      </c>
      <c r="L47">
        <f t="shared" si="3"/>
        <v>0.99999977721494671</v>
      </c>
      <c r="M47">
        <f t="shared" si="1"/>
        <v>0.99999977721494671</v>
      </c>
      <c r="N47">
        <f t="shared" si="4"/>
        <v>-9.6754330073953229E-8</v>
      </c>
    </row>
    <row r="48" spans="1:14" x14ac:dyDescent="0.25">
      <c r="A48">
        <v>5</v>
      </c>
      <c r="B48">
        <v>6</v>
      </c>
      <c r="C48">
        <v>1</v>
      </c>
      <c r="D48">
        <v>358.11795499001863</v>
      </c>
      <c r="E48">
        <v>1</v>
      </c>
      <c r="F48">
        <v>1</v>
      </c>
      <c r="G48">
        <v>1</v>
      </c>
      <c r="H48">
        <v>2.4521350495999101</v>
      </c>
      <c r="I48">
        <v>2.5662494694303817E-2</v>
      </c>
      <c r="J48">
        <f t="shared" si="0"/>
        <v>13.026397908147064</v>
      </c>
      <c r="K48">
        <f t="shared" si="2"/>
        <v>2.2014372629076602E-6</v>
      </c>
      <c r="L48">
        <f t="shared" si="3"/>
        <v>0.99999779856273707</v>
      </c>
      <c r="M48">
        <f t="shared" si="1"/>
        <v>0.99999779856273707</v>
      </c>
      <c r="N48">
        <f t="shared" si="4"/>
        <v>-9.5607310791349836E-7</v>
      </c>
    </row>
    <row r="49" spans="1:14" x14ac:dyDescent="0.25">
      <c r="A49">
        <v>5</v>
      </c>
      <c r="B49">
        <v>7</v>
      </c>
      <c r="C49">
        <v>0</v>
      </c>
      <c r="D49">
        <v>198.48385928197362</v>
      </c>
      <c r="E49">
        <v>1</v>
      </c>
      <c r="F49">
        <v>1</v>
      </c>
      <c r="G49">
        <v>1</v>
      </c>
      <c r="H49">
        <v>2.0236942261247881</v>
      </c>
      <c r="I49">
        <v>0.99989385674948594</v>
      </c>
      <c r="J49">
        <f t="shared" si="0"/>
        <v>4.3108229933651376</v>
      </c>
      <c r="K49">
        <f t="shared" si="2"/>
        <v>1.3244721171207638E-2</v>
      </c>
      <c r="L49">
        <f t="shared" si="3"/>
        <v>0.98675527882879233</v>
      </c>
      <c r="M49">
        <f t="shared" si="1"/>
        <v>0.98675527882879233</v>
      </c>
      <c r="N49">
        <f t="shared" si="4"/>
        <v>-5.7905415880506513E-3</v>
      </c>
    </row>
    <row r="50" spans="1:14" x14ac:dyDescent="0.25">
      <c r="A50">
        <v>5</v>
      </c>
      <c r="B50">
        <v>8</v>
      </c>
      <c r="C50">
        <v>1</v>
      </c>
      <c r="D50">
        <v>49.304272076028674</v>
      </c>
      <c r="E50">
        <v>1</v>
      </c>
      <c r="F50">
        <v>1</v>
      </c>
      <c r="G50">
        <v>1</v>
      </c>
      <c r="H50">
        <v>2.3698863268094419</v>
      </c>
      <c r="I50">
        <v>0.74580195050536524</v>
      </c>
      <c r="J50">
        <f t="shared" si="0"/>
        <v>3.7774245859906266</v>
      </c>
      <c r="K50">
        <f t="shared" si="2"/>
        <v>2.2369691943877987E-2</v>
      </c>
      <c r="L50">
        <f t="shared" si="3"/>
        <v>0.97763030805612205</v>
      </c>
      <c r="M50">
        <f t="shared" si="1"/>
        <v>0.97763030805612205</v>
      </c>
      <c r="N50">
        <f t="shared" si="4"/>
        <v>-9.8253430901686211E-3</v>
      </c>
    </row>
    <row r="51" spans="1:14" x14ac:dyDescent="0.25">
      <c r="A51">
        <v>5</v>
      </c>
      <c r="B51">
        <v>9</v>
      </c>
      <c r="C51">
        <v>1</v>
      </c>
      <c r="D51">
        <v>6.8706007643308329</v>
      </c>
      <c r="E51">
        <v>1</v>
      </c>
      <c r="F51">
        <v>1</v>
      </c>
      <c r="G51">
        <v>1</v>
      </c>
      <c r="H51">
        <v>2.7787476489906759</v>
      </c>
      <c r="I51">
        <v>0.25974028582876496</v>
      </c>
      <c r="J51">
        <f t="shared" si="0"/>
        <v>3.0729724210511584</v>
      </c>
      <c r="K51">
        <f t="shared" si="2"/>
        <v>4.4235985726003603E-2</v>
      </c>
      <c r="L51">
        <f t="shared" si="3"/>
        <v>0.95576401427399638</v>
      </c>
      <c r="M51">
        <f t="shared" si="1"/>
        <v>0.95576401427399638</v>
      </c>
      <c r="N51">
        <f t="shared" si="4"/>
        <v>-1.9649325244856103E-2</v>
      </c>
    </row>
    <row r="52" spans="1:14" x14ac:dyDescent="0.25">
      <c r="A52">
        <v>6</v>
      </c>
      <c r="B52">
        <v>0</v>
      </c>
      <c r="C52">
        <v>1</v>
      </c>
      <c r="D52">
        <v>3.2731675192767877</v>
      </c>
      <c r="E52">
        <v>1</v>
      </c>
      <c r="F52">
        <v>0</v>
      </c>
      <c r="G52">
        <v>3</v>
      </c>
      <c r="H52">
        <v>2.3933482639619506</v>
      </c>
      <c r="I52">
        <v>0.65315605911067687</v>
      </c>
      <c r="J52">
        <f t="shared" si="0"/>
        <v>2.0436714782725627</v>
      </c>
      <c r="K52">
        <f t="shared" si="2"/>
        <v>0.11469340673702433</v>
      </c>
      <c r="L52">
        <f t="shared" si="3"/>
        <v>0.88530659326297567</v>
      </c>
      <c r="M52">
        <f t="shared" si="1"/>
        <v>0.88530659326297567</v>
      </c>
      <c r="N52">
        <f t="shared" si="4"/>
        <v>-5.2906301388572483E-2</v>
      </c>
    </row>
    <row r="53" spans="1:14" x14ac:dyDescent="0.25">
      <c r="A53">
        <v>6</v>
      </c>
      <c r="B53">
        <v>1</v>
      </c>
      <c r="C53">
        <v>1</v>
      </c>
      <c r="D53">
        <v>18.382785497627314</v>
      </c>
      <c r="E53">
        <v>1</v>
      </c>
      <c r="F53">
        <v>0</v>
      </c>
      <c r="G53">
        <v>3</v>
      </c>
      <c r="H53">
        <v>2.4040100062438796</v>
      </c>
      <c r="I53">
        <v>0.88254278122076357</v>
      </c>
      <c r="J53">
        <f t="shared" si="0"/>
        <v>2.505152935086068</v>
      </c>
      <c r="K53">
        <f t="shared" si="2"/>
        <v>7.5497728711641704E-2</v>
      </c>
      <c r="L53">
        <f t="shared" si="3"/>
        <v>0.92450227128835827</v>
      </c>
      <c r="M53">
        <f t="shared" si="1"/>
        <v>0.92450227128835827</v>
      </c>
      <c r="N53">
        <f t="shared" si="4"/>
        <v>-3.4092017542353713E-2</v>
      </c>
    </row>
    <row r="54" spans="1:14" x14ac:dyDescent="0.25">
      <c r="A54">
        <v>6</v>
      </c>
      <c r="B54">
        <v>2</v>
      </c>
      <c r="C54">
        <v>1</v>
      </c>
      <c r="D54">
        <v>57.191369486858981</v>
      </c>
      <c r="E54">
        <v>1</v>
      </c>
      <c r="F54">
        <v>0</v>
      </c>
      <c r="G54">
        <v>3</v>
      </c>
      <c r="H54">
        <v>2.5961220174840491</v>
      </c>
      <c r="I54">
        <v>0.42507108977952157</v>
      </c>
      <c r="J54">
        <f t="shared" si="0"/>
        <v>3.9125289537518597</v>
      </c>
      <c r="K54">
        <f t="shared" si="2"/>
        <v>1.9598119466162189E-2</v>
      </c>
      <c r="L54">
        <f t="shared" si="3"/>
        <v>0.98040188053383781</v>
      </c>
      <c r="M54">
        <f t="shared" si="1"/>
        <v>0.98040188053383781</v>
      </c>
      <c r="N54">
        <f t="shared" si="4"/>
        <v>-8.5958643878447094E-3</v>
      </c>
    </row>
    <row r="55" spans="1:14" x14ac:dyDescent="0.25">
      <c r="A55">
        <v>6</v>
      </c>
      <c r="B55">
        <v>3</v>
      </c>
      <c r="C55">
        <v>1</v>
      </c>
      <c r="D55">
        <v>153.24192035597065</v>
      </c>
      <c r="E55">
        <v>1</v>
      </c>
      <c r="F55">
        <v>0</v>
      </c>
      <c r="G55">
        <v>3</v>
      </c>
      <c r="H55">
        <v>2.48500747280832</v>
      </c>
      <c r="I55">
        <v>0.94874573529523332</v>
      </c>
      <c r="J55">
        <f t="shared" si="0"/>
        <v>6.6049587066110753</v>
      </c>
      <c r="K55">
        <f t="shared" si="2"/>
        <v>1.3518092070891471E-3</v>
      </c>
      <c r="L55">
        <f t="shared" si="3"/>
        <v>0.99864819079291089</v>
      </c>
      <c r="M55">
        <f t="shared" si="1"/>
        <v>0.99864819079291089</v>
      </c>
      <c r="N55">
        <f t="shared" si="4"/>
        <v>-5.8748044948853063E-4</v>
      </c>
    </row>
    <row r="56" spans="1:14" x14ac:dyDescent="0.25">
      <c r="A56">
        <v>6</v>
      </c>
      <c r="B56">
        <v>4</v>
      </c>
      <c r="C56">
        <v>1</v>
      </c>
      <c r="D56">
        <v>245.9476005911776</v>
      </c>
      <c r="E56">
        <v>1</v>
      </c>
      <c r="F56">
        <v>0</v>
      </c>
      <c r="G56">
        <v>3</v>
      </c>
      <c r="H56">
        <v>2.6528024417805502</v>
      </c>
      <c r="I56">
        <v>0.24148220538116583</v>
      </c>
      <c r="J56">
        <f t="shared" si="0"/>
        <v>9.5744184408441857</v>
      </c>
      <c r="K56">
        <f t="shared" si="2"/>
        <v>6.9478867100755876E-5</v>
      </c>
      <c r="L56">
        <f t="shared" si="3"/>
        <v>0.99993052113289926</v>
      </c>
      <c r="M56">
        <f t="shared" si="1"/>
        <v>0.99993052113289926</v>
      </c>
      <c r="N56">
        <f t="shared" si="4"/>
        <v>-3.0175336876988675E-5</v>
      </c>
    </row>
    <row r="57" spans="1:14" x14ac:dyDescent="0.25">
      <c r="A57">
        <v>6</v>
      </c>
      <c r="B57">
        <v>5</v>
      </c>
      <c r="C57">
        <v>1</v>
      </c>
      <c r="D57">
        <v>287.69575861175429</v>
      </c>
      <c r="E57">
        <v>1</v>
      </c>
      <c r="F57">
        <v>0</v>
      </c>
      <c r="G57">
        <v>3</v>
      </c>
      <c r="H57">
        <v>2.1740488030512362</v>
      </c>
      <c r="I57">
        <v>0.80494012042811414</v>
      </c>
      <c r="J57">
        <f t="shared" si="0"/>
        <v>10.164361283905379</v>
      </c>
      <c r="K57">
        <f t="shared" si="2"/>
        <v>3.8517425754413879E-5</v>
      </c>
      <c r="L57">
        <f t="shared" si="3"/>
        <v>0.99996148257424555</v>
      </c>
      <c r="M57">
        <f t="shared" si="1"/>
        <v>0.99996148257424555</v>
      </c>
      <c r="N57">
        <f t="shared" si="4"/>
        <v>-1.6728227628475734E-5</v>
      </c>
    </row>
    <row r="58" spans="1:14" x14ac:dyDescent="0.25">
      <c r="A58">
        <v>6</v>
      </c>
      <c r="B58">
        <v>6</v>
      </c>
      <c r="C58">
        <v>1</v>
      </c>
      <c r="D58">
        <v>222.53317526036437</v>
      </c>
      <c r="E58">
        <v>1</v>
      </c>
      <c r="F58">
        <v>0</v>
      </c>
      <c r="G58">
        <v>3</v>
      </c>
      <c r="H58">
        <v>2.0255440370631854</v>
      </c>
      <c r="I58">
        <v>0.28412725090372248</v>
      </c>
      <c r="J58">
        <f t="shared" si="0"/>
        <v>8.0359338207626294</v>
      </c>
      <c r="K58">
        <f t="shared" si="2"/>
        <v>3.235174867574887E-4</v>
      </c>
      <c r="L58">
        <f t="shared" si="3"/>
        <v>0.99967648251324248</v>
      </c>
      <c r="M58">
        <f t="shared" si="1"/>
        <v>0.99967648251324248</v>
      </c>
      <c r="N58">
        <f t="shared" si="4"/>
        <v>-1.4052459160519921E-4</v>
      </c>
    </row>
    <row r="59" spans="1:14" x14ac:dyDescent="0.25">
      <c r="A59">
        <v>6</v>
      </c>
      <c r="B59">
        <v>7</v>
      </c>
      <c r="C59">
        <v>0</v>
      </c>
      <c r="D59">
        <v>95.41913188792924</v>
      </c>
      <c r="E59">
        <v>1</v>
      </c>
      <c r="F59">
        <v>0</v>
      </c>
      <c r="G59">
        <v>3</v>
      </c>
      <c r="H59">
        <v>2.1478207980385204</v>
      </c>
      <c r="I59">
        <v>0.11958425532475081</v>
      </c>
      <c r="J59">
        <f t="shared" si="0"/>
        <v>1.02510028144237</v>
      </c>
      <c r="K59">
        <f t="shared" si="2"/>
        <v>0.26403511886421382</v>
      </c>
      <c r="L59">
        <f t="shared" si="3"/>
        <v>0.73596488113578618</v>
      </c>
      <c r="M59">
        <f t="shared" si="1"/>
        <v>0.73596488113578618</v>
      </c>
      <c r="N59">
        <f t="shared" si="4"/>
        <v>-0.13314290888645455</v>
      </c>
    </row>
    <row r="60" spans="1:14" x14ac:dyDescent="0.25">
      <c r="A60">
        <v>6</v>
      </c>
      <c r="B60">
        <v>8</v>
      </c>
      <c r="C60">
        <v>0</v>
      </c>
      <c r="D60">
        <v>25.634865393773797</v>
      </c>
      <c r="E60">
        <v>1</v>
      </c>
      <c r="F60">
        <v>0</v>
      </c>
      <c r="G60">
        <v>3</v>
      </c>
      <c r="H60">
        <v>2.6740363395073214</v>
      </c>
      <c r="I60">
        <v>0.4202566163929311</v>
      </c>
      <c r="J60">
        <f t="shared" si="0"/>
        <v>-0.33047261454212773</v>
      </c>
      <c r="K60">
        <f t="shared" si="2"/>
        <v>0.58187436679480209</v>
      </c>
      <c r="L60">
        <f t="shared" si="3"/>
        <v>0.41812563320519791</v>
      </c>
      <c r="M60">
        <f t="shared" si="1"/>
        <v>0.41812563320519791</v>
      </c>
      <c r="N60">
        <f t="shared" si="4"/>
        <v>-0.37869320719646604</v>
      </c>
    </row>
    <row r="61" spans="1:14" x14ac:dyDescent="0.25">
      <c r="A61">
        <v>6</v>
      </c>
      <c r="B61">
        <v>9</v>
      </c>
      <c r="C61">
        <v>0</v>
      </c>
      <c r="D61">
        <v>2.0934470719157225</v>
      </c>
      <c r="E61">
        <v>1</v>
      </c>
      <c r="F61">
        <v>0</v>
      </c>
      <c r="G61">
        <v>3</v>
      </c>
      <c r="H61">
        <v>2.3312925566308422</v>
      </c>
      <c r="I61">
        <v>0.89624677320650203</v>
      </c>
      <c r="J61">
        <f t="shared" si="0"/>
        <v>-1.4891507435055122</v>
      </c>
      <c r="K61">
        <f t="shared" si="2"/>
        <v>0.81595076961168755</v>
      </c>
      <c r="L61">
        <f t="shared" si="3"/>
        <v>0.18404923038831245</v>
      </c>
      <c r="M61">
        <f t="shared" si="1"/>
        <v>0.18404923038831245</v>
      </c>
      <c r="N61">
        <f t="shared" si="4"/>
        <v>-0.7350659942390908</v>
      </c>
    </row>
    <row r="62" spans="1:14" x14ac:dyDescent="0.25">
      <c r="A62">
        <v>7</v>
      </c>
      <c r="B62">
        <v>0</v>
      </c>
      <c r="C62">
        <v>1</v>
      </c>
      <c r="D62">
        <v>4.8883246325648608</v>
      </c>
      <c r="E62">
        <v>1</v>
      </c>
      <c r="F62">
        <v>0</v>
      </c>
      <c r="G62">
        <v>3</v>
      </c>
      <c r="H62">
        <v>2.995173136351756</v>
      </c>
      <c r="I62">
        <v>0.98784328338896765</v>
      </c>
      <c r="J62">
        <f t="shared" si="0"/>
        <v>2.9028071438669727</v>
      </c>
      <c r="K62">
        <f t="shared" si="2"/>
        <v>5.2014970264206734E-2</v>
      </c>
      <c r="L62">
        <f t="shared" si="3"/>
        <v>0.94798502973579324</v>
      </c>
      <c r="M62">
        <f t="shared" si="1"/>
        <v>0.94798502973579324</v>
      </c>
      <c r="N62">
        <f t="shared" si="4"/>
        <v>-2.3198520841756685E-2</v>
      </c>
    </row>
    <row r="63" spans="1:14" x14ac:dyDescent="0.25">
      <c r="A63">
        <v>7</v>
      </c>
      <c r="B63">
        <v>1</v>
      </c>
      <c r="C63">
        <v>1</v>
      </c>
      <c r="D63">
        <v>20.079951896403134</v>
      </c>
      <c r="E63">
        <v>1</v>
      </c>
      <c r="F63">
        <v>0</v>
      </c>
      <c r="G63">
        <v>3</v>
      </c>
      <c r="H63">
        <v>2.7814867232200413</v>
      </c>
      <c r="I63">
        <v>0.60472122094870429</v>
      </c>
      <c r="J63">
        <f t="shared" si="0"/>
        <v>3.0642635635527746</v>
      </c>
      <c r="K63">
        <f t="shared" si="2"/>
        <v>4.4605653878705576E-2</v>
      </c>
      <c r="L63">
        <f t="shared" si="3"/>
        <v>0.95539434612129437</v>
      </c>
      <c r="M63">
        <f t="shared" si="1"/>
        <v>0.95539434612129437</v>
      </c>
      <c r="N63">
        <f t="shared" si="4"/>
        <v>-1.9817333133875657E-2</v>
      </c>
    </row>
    <row r="64" spans="1:14" x14ac:dyDescent="0.25">
      <c r="A64">
        <v>7</v>
      </c>
      <c r="B64">
        <v>2</v>
      </c>
      <c r="C64">
        <v>1</v>
      </c>
      <c r="D64">
        <v>59.978938566883507</v>
      </c>
      <c r="E64">
        <v>1</v>
      </c>
      <c r="F64">
        <v>0</v>
      </c>
      <c r="G64">
        <v>3</v>
      </c>
      <c r="H64">
        <v>2.896833080972101</v>
      </c>
      <c r="I64">
        <v>3.3631021424298524E-2</v>
      </c>
      <c r="J64">
        <f t="shared" si="0"/>
        <v>4.4004151134052378</v>
      </c>
      <c r="K64">
        <f t="shared" si="2"/>
        <v>1.2123462378201263E-2</v>
      </c>
      <c r="L64">
        <f t="shared" si="3"/>
        <v>0.98787653762179872</v>
      </c>
      <c r="M64">
        <f t="shared" si="1"/>
        <v>0.98787653762179872</v>
      </c>
      <c r="N64">
        <f t="shared" si="4"/>
        <v>-5.2973290763628353E-3</v>
      </c>
    </row>
    <row r="65" spans="1:14" x14ac:dyDescent="0.25">
      <c r="A65">
        <v>7</v>
      </c>
      <c r="B65">
        <v>3</v>
      </c>
      <c r="C65">
        <v>0</v>
      </c>
      <c r="D65">
        <v>174.45102556732414</v>
      </c>
      <c r="E65">
        <v>1</v>
      </c>
      <c r="F65">
        <v>0</v>
      </c>
      <c r="G65">
        <v>3</v>
      </c>
      <c r="H65">
        <v>2.1954281070657089</v>
      </c>
      <c r="I65">
        <v>0.19106651945912745</v>
      </c>
      <c r="J65">
        <f t="shared" si="0"/>
        <v>3.4279103718736899</v>
      </c>
      <c r="K65">
        <f t="shared" si="2"/>
        <v>3.14344915715827E-2</v>
      </c>
      <c r="L65">
        <f t="shared" si="3"/>
        <v>0.96856550842841727</v>
      </c>
      <c r="M65">
        <f t="shared" si="1"/>
        <v>0.96856550842841727</v>
      </c>
      <c r="N65">
        <f t="shared" si="4"/>
        <v>-1.3871000668299121E-2</v>
      </c>
    </row>
    <row r="66" spans="1:14" x14ac:dyDescent="0.25">
      <c r="A66">
        <v>7</v>
      </c>
      <c r="B66">
        <v>4</v>
      </c>
      <c r="C66">
        <v>1</v>
      </c>
      <c r="D66">
        <v>273.93834821052201</v>
      </c>
      <c r="E66">
        <v>1</v>
      </c>
      <c r="F66">
        <v>0</v>
      </c>
      <c r="G66">
        <v>3</v>
      </c>
      <c r="H66">
        <v>2.5366650186139079</v>
      </c>
      <c r="I66">
        <v>0.61800869590373431</v>
      </c>
      <c r="J66">
        <f t="shared" si="0"/>
        <v>10.246122298300302</v>
      </c>
      <c r="K66">
        <f t="shared" si="2"/>
        <v>3.5493613021983287E-5</v>
      </c>
      <c r="L66">
        <f t="shared" si="3"/>
        <v>0.99996450638697798</v>
      </c>
      <c r="M66">
        <f t="shared" si="1"/>
        <v>0.99996450638697798</v>
      </c>
      <c r="N66">
        <f t="shared" si="4"/>
        <v>-1.5414953846094129E-5</v>
      </c>
    </row>
    <row r="67" spans="1:14" x14ac:dyDescent="0.25">
      <c r="A67">
        <v>7</v>
      </c>
      <c r="B67">
        <v>5</v>
      </c>
      <c r="C67">
        <v>0</v>
      </c>
      <c r="D67">
        <v>376.31603288727257</v>
      </c>
      <c r="E67">
        <v>1</v>
      </c>
      <c r="F67">
        <v>0</v>
      </c>
      <c r="G67">
        <v>3</v>
      </c>
      <c r="H67">
        <v>2.9552125362133141</v>
      </c>
      <c r="I67">
        <v>8.2884347009130721E-2</v>
      </c>
      <c r="J67">
        <f t="shared" si="0"/>
        <v>10.42558067584153</v>
      </c>
      <c r="K67">
        <f t="shared" si="2"/>
        <v>2.9662992310479891E-5</v>
      </c>
      <c r="L67">
        <f t="shared" si="3"/>
        <v>0.99997033700768956</v>
      </c>
      <c r="M67">
        <f t="shared" si="1"/>
        <v>0.99997033700768956</v>
      </c>
      <c r="N67">
        <f t="shared" si="4"/>
        <v>-1.2882664947303768E-5</v>
      </c>
    </row>
    <row r="68" spans="1:14" x14ac:dyDescent="0.25">
      <c r="A68">
        <v>7</v>
      </c>
      <c r="B68">
        <v>6</v>
      </c>
      <c r="C68">
        <v>1</v>
      </c>
      <c r="D68">
        <v>288.909381592052</v>
      </c>
      <c r="E68">
        <v>1</v>
      </c>
      <c r="F68">
        <v>0</v>
      </c>
      <c r="G68">
        <v>3</v>
      </c>
      <c r="H68">
        <v>2.3923282023282431</v>
      </c>
      <c r="I68">
        <v>0.8488685551845716</v>
      </c>
      <c r="J68">
        <f t="shared" si="0"/>
        <v>10.494543806123557</v>
      </c>
      <c r="K68">
        <f t="shared" si="2"/>
        <v>2.7686337628794005E-5</v>
      </c>
      <c r="L68">
        <f t="shared" si="3"/>
        <v>0.99997231366237116</v>
      </c>
      <c r="M68">
        <f t="shared" si="1"/>
        <v>0.99997231366237116</v>
      </c>
      <c r="N68">
        <f t="shared" si="4"/>
        <v>-1.2024190109977447E-5</v>
      </c>
    </row>
    <row r="69" spans="1:14" x14ac:dyDescent="0.25">
      <c r="A69">
        <v>7</v>
      </c>
      <c r="B69">
        <v>7</v>
      </c>
      <c r="C69">
        <v>0</v>
      </c>
      <c r="D69">
        <v>141.76737802812801</v>
      </c>
      <c r="E69">
        <v>1</v>
      </c>
      <c r="F69">
        <v>0</v>
      </c>
      <c r="G69">
        <v>3</v>
      </c>
      <c r="H69">
        <v>2.1123211160786295</v>
      </c>
      <c r="I69">
        <v>0.26991250316518522</v>
      </c>
      <c r="J69">
        <f t="shared" si="0"/>
        <v>2.3487306192201149</v>
      </c>
      <c r="K69">
        <f t="shared" si="2"/>
        <v>8.7166722483978248E-2</v>
      </c>
      <c r="L69">
        <f t="shared" si="3"/>
        <v>0.91283327751602172</v>
      </c>
      <c r="M69">
        <f t="shared" si="1"/>
        <v>0.91283327751602172</v>
      </c>
      <c r="N69">
        <f t="shared" si="4"/>
        <v>-3.960853601080274E-2</v>
      </c>
    </row>
    <row r="70" spans="1:14" x14ac:dyDescent="0.25">
      <c r="A70">
        <v>7</v>
      </c>
      <c r="B70">
        <v>8</v>
      </c>
      <c r="C70">
        <v>1</v>
      </c>
      <c r="D70">
        <v>32.549977482903046</v>
      </c>
      <c r="E70">
        <v>1</v>
      </c>
      <c r="F70">
        <v>0</v>
      </c>
      <c r="G70">
        <v>3</v>
      </c>
      <c r="H70">
        <v>2.7713544520565496</v>
      </c>
      <c r="I70">
        <v>0.2570901328082813</v>
      </c>
      <c r="J70">
        <f t="shared" si="0"/>
        <v>3.4196038154902304</v>
      </c>
      <c r="K70">
        <f t="shared" si="2"/>
        <v>3.1688382740083162E-2</v>
      </c>
      <c r="L70">
        <f t="shared" si="3"/>
        <v>0.96831161725991688</v>
      </c>
      <c r="M70">
        <f t="shared" si="1"/>
        <v>0.96831161725991688</v>
      </c>
      <c r="N70">
        <f t="shared" si="4"/>
        <v>-1.3984857693768449E-2</v>
      </c>
    </row>
    <row r="71" spans="1:14" x14ac:dyDescent="0.25">
      <c r="A71">
        <v>7</v>
      </c>
      <c r="B71">
        <v>9</v>
      </c>
      <c r="C71">
        <v>0</v>
      </c>
      <c r="D71">
        <v>3.3607666959578726</v>
      </c>
      <c r="E71">
        <v>0</v>
      </c>
      <c r="F71">
        <v>0</v>
      </c>
      <c r="G71">
        <v>3</v>
      </c>
      <c r="H71">
        <v>2.3184735848208149</v>
      </c>
      <c r="I71">
        <v>0.44512744897173384</v>
      </c>
      <c r="J71">
        <f t="shared" si="0"/>
        <v>-1.4689312635444294</v>
      </c>
      <c r="K71">
        <f t="shared" si="2"/>
        <v>0.81289488900420437</v>
      </c>
      <c r="L71">
        <f t="shared" si="3"/>
        <v>0.18710511099579563</v>
      </c>
      <c r="M71">
        <f t="shared" si="1"/>
        <v>0.81289488900420437</v>
      </c>
      <c r="N71">
        <f t="shared" si="4"/>
        <v>-8.9965607021742014E-2</v>
      </c>
    </row>
    <row r="72" spans="1:14" x14ac:dyDescent="0.25">
      <c r="A72">
        <v>8</v>
      </c>
      <c r="B72">
        <v>0</v>
      </c>
      <c r="C72">
        <v>1</v>
      </c>
      <c r="D72">
        <v>2.2404197354129054</v>
      </c>
      <c r="E72">
        <v>1</v>
      </c>
      <c r="F72">
        <v>1</v>
      </c>
      <c r="G72">
        <v>1</v>
      </c>
      <c r="H72">
        <v>2.1378157206386903</v>
      </c>
      <c r="I72">
        <v>0.22758401093021474</v>
      </c>
      <c r="J72">
        <f t="shared" si="0"/>
        <v>2.0718977069628499</v>
      </c>
      <c r="K72">
        <f t="shared" si="2"/>
        <v>0.11185836990599449</v>
      </c>
      <c r="L72">
        <f t="shared" si="3"/>
        <v>0.88814163009400549</v>
      </c>
      <c r="M72">
        <f t="shared" si="1"/>
        <v>0.88814163009400549</v>
      </c>
      <c r="N72">
        <f t="shared" si="4"/>
        <v>-5.1517772663214417E-2</v>
      </c>
    </row>
    <row r="73" spans="1:14" x14ac:dyDescent="0.25">
      <c r="A73">
        <v>8</v>
      </c>
      <c r="B73">
        <v>1</v>
      </c>
      <c r="C73">
        <v>0</v>
      </c>
      <c r="D73">
        <v>12.061946687172686</v>
      </c>
      <c r="E73">
        <v>1</v>
      </c>
      <c r="F73">
        <v>1</v>
      </c>
      <c r="G73">
        <v>1</v>
      </c>
      <c r="H73">
        <v>2.5623878823087125</v>
      </c>
      <c r="I73">
        <v>0.33652147959105605</v>
      </c>
      <c r="J73">
        <f t="shared" ref="J73:J136" si="5">$I$4*C73+$J$4*D73+$K$4*F73+$L$4*G73+$M$4*H73+$N$4</f>
        <v>-0.47934670097660437</v>
      </c>
      <c r="K73">
        <f t="shared" si="2"/>
        <v>0.61759359585587059</v>
      </c>
      <c r="L73">
        <f t="shared" si="3"/>
        <v>0.38240640414412941</v>
      </c>
      <c r="M73">
        <f t="shared" ref="M73:M136" si="6">E73*L73+(1-E73)*K73</f>
        <v>0.38240640414412941</v>
      </c>
      <c r="N73">
        <f t="shared" si="4"/>
        <v>-0.4174748432234282</v>
      </c>
    </row>
    <row r="74" spans="1:14" x14ac:dyDescent="0.25">
      <c r="A74">
        <v>8</v>
      </c>
      <c r="B74">
        <v>2</v>
      </c>
      <c r="C74">
        <v>1</v>
      </c>
      <c r="D74">
        <v>35.91925875174443</v>
      </c>
      <c r="E74">
        <v>1</v>
      </c>
      <c r="F74">
        <v>1</v>
      </c>
      <c r="G74">
        <v>1</v>
      </c>
      <c r="H74">
        <v>2.0787046761397505</v>
      </c>
      <c r="I74">
        <v>5.1293481507855176E-2</v>
      </c>
      <c r="J74">
        <f t="shared" si="5"/>
        <v>2.9887969041847526</v>
      </c>
      <c r="K74">
        <f t="shared" ref="K74:K137" si="7">1/(1+EXP(J74))</f>
        <v>4.7934565492385617E-2</v>
      </c>
      <c r="L74">
        <f t="shared" ref="L74:L137" si="8">1-K74</f>
        <v>0.95206543450761438</v>
      </c>
      <c r="M74">
        <f t="shared" si="6"/>
        <v>0.95206543450761438</v>
      </c>
      <c r="N74">
        <f t="shared" ref="N74:N137" si="9">IF(M74&lt;0.0000001,-7,LOG(M74))</f>
        <v>-2.1333201963219438E-2</v>
      </c>
    </row>
    <row r="75" spans="1:14" x14ac:dyDescent="0.25">
      <c r="A75">
        <v>8</v>
      </c>
      <c r="B75">
        <v>3</v>
      </c>
      <c r="C75">
        <v>1</v>
      </c>
      <c r="D75">
        <v>66.341565986681104</v>
      </c>
      <c r="E75">
        <v>1</v>
      </c>
      <c r="F75">
        <v>1</v>
      </c>
      <c r="G75">
        <v>1</v>
      </c>
      <c r="H75">
        <v>2.2710001278137497</v>
      </c>
      <c r="I75">
        <v>0.23513953568181023</v>
      </c>
      <c r="J75">
        <f t="shared" si="5"/>
        <v>4.1482623122895905</v>
      </c>
      <c r="K75">
        <f t="shared" si="7"/>
        <v>1.5546328888165975E-2</v>
      </c>
      <c r="L75">
        <f t="shared" si="8"/>
        <v>0.98445367111183402</v>
      </c>
      <c r="M75">
        <f t="shared" si="6"/>
        <v>0.98445367111183402</v>
      </c>
      <c r="N75">
        <f t="shared" si="9"/>
        <v>-6.8047171631544206E-3</v>
      </c>
    </row>
    <row r="76" spans="1:14" x14ac:dyDescent="0.25">
      <c r="A76">
        <v>8</v>
      </c>
      <c r="B76">
        <v>4</v>
      </c>
      <c r="C76">
        <v>0</v>
      </c>
      <c r="D76">
        <v>122.74038514405152</v>
      </c>
      <c r="E76">
        <v>1</v>
      </c>
      <c r="F76">
        <v>1</v>
      </c>
      <c r="G76">
        <v>1</v>
      </c>
      <c r="H76">
        <v>2.999660727142194</v>
      </c>
      <c r="I76">
        <v>0.9561040867414663</v>
      </c>
      <c r="J76">
        <f t="shared" si="5"/>
        <v>3.3852368194135547</v>
      </c>
      <c r="K76">
        <f t="shared" si="7"/>
        <v>3.276004995551586E-2</v>
      </c>
      <c r="L76">
        <f t="shared" si="8"/>
        <v>0.96723995004448415</v>
      </c>
      <c r="M76">
        <f t="shared" si="6"/>
        <v>0.96723995004448415</v>
      </c>
      <c r="N76">
        <f t="shared" si="9"/>
        <v>-1.4465774052206079E-2</v>
      </c>
    </row>
    <row r="77" spans="1:14" x14ac:dyDescent="0.25">
      <c r="A77">
        <v>8</v>
      </c>
      <c r="B77">
        <v>5</v>
      </c>
      <c r="C77">
        <v>0</v>
      </c>
      <c r="D77">
        <v>106.0381438543637</v>
      </c>
      <c r="E77">
        <v>1</v>
      </c>
      <c r="F77">
        <v>1</v>
      </c>
      <c r="G77">
        <v>1</v>
      </c>
      <c r="H77">
        <v>2.4633597560598908</v>
      </c>
      <c r="I77">
        <v>0.148751457049356</v>
      </c>
      <c r="J77">
        <f t="shared" si="5"/>
        <v>2.1679950838258319</v>
      </c>
      <c r="K77">
        <f t="shared" si="7"/>
        <v>0.10266158361846282</v>
      </c>
      <c r="L77">
        <f t="shared" si="8"/>
        <v>0.89733841638153722</v>
      </c>
      <c r="M77">
        <f t="shared" si="6"/>
        <v>0.89733841638153722</v>
      </c>
      <c r="N77">
        <f t="shared" si="9"/>
        <v>-4.7043739063487924E-2</v>
      </c>
    </row>
    <row r="78" spans="1:14" x14ac:dyDescent="0.25">
      <c r="A78">
        <v>8</v>
      </c>
      <c r="B78">
        <v>6</v>
      </c>
      <c r="C78">
        <v>1</v>
      </c>
      <c r="D78">
        <v>89.484582487591595</v>
      </c>
      <c r="E78">
        <v>1</v>
      </c>
      <c r="F78">
        <v>1</v>
      </c>
      <c r="G78">
        <v>1</v>
      </c>
      <c r="H78">
        <v>2.210320368348011</v>
      </c>
      <c r="I78">
        <v>0.99436724572204405</v>
      </c>
      <c r="J78">
        <f t="shared" si="5"/>
        <v>4.7512816500965744</v>
      </c>
      <c r="K78">
        <f t="shared" si="7"/>
        <v>8.5665932356040024E-3</v>
      </c>
      <c r="L78">
        <f t="shared" si="8"/>
        <v>0.99143340676439595</v>
      </c>
      <c r="M78">
        <f t="shared" si="6"/>
        <v>0.99143340676439595</v>
      </c>
      <c r="N78">
        <f t="shared" si="9"/>
        <v>-3.7364514496294379E-3</v>
      </c>
    </row>
    <row r="79" spans="1:14" x14ac:dyDescent="0.25">
      <c r="A79">
        <v>8</v>
      </c>
      <c r="B79">
        <v>7</v>
      </c>
      <c r="C79">
        <v>0</v>
      </c>
      <c r="D79">
        <v>32.992335539779759</v>
      </c>
      <c r="E79">
        <v>0</v>
      </c>
      <c r="F79">
        <v>1</v>
      </c>
      <c r="G79">
        <v>1</v>
      </c>
      <c r="H79">
        <v>2.3893147968065329</v>
      </c>
      <c r="I79">
        <v>0.15759328319827737</v>
      </c>
      <c r="J79">
        <f t="shared" si="5"/>
        <v>-9.3322583269521253E-2</v>
      </c>
      <c r="K79">
        <f t="shared" si="7"/>
        <v>0.52331372813155053</v>
      </c>
      <c r="L79">
        <f t="shared" si="8"/>
        <v>0.47668627186844947</v>
      </c>
      <c r="M79">
        <f t="shared" si="6"/>
        <v>0.52331372813155053</v>
      </c>
      <c r="N79">
        <f t="shared" si="9"/>
        <v>-0.28123787222846575</v>
      </c>
    </row>
    <row r="80" spans="1:14" x14ac:dyDescent="0.25">
      <c r="A80">
        <v>9</v>
      </c>
      <c r="B80">
        <v>0</v>
      </c>
      <c r="C80">
        <v>1</v>
      </c>
      <c r="D80">
        <v>3.6379921396282606</v>
      </c>
      <c r="E80">
        <v>1</v>
      </c>
      <c r="F80">
        <v>1</v>
      </c>
      <c r="G80">
        <v>2</v>
      </c>
      <c r="H80">
        <v>2.3130950313528453</v>
      </c>
      <c r="I80">
        <v>0.4157582627409086</v>
      </c>
      <c r="J80">
        <f t="shared" si="5"/>
        <v>2.3495535108856451</v>
      </c>
      <c r="K80">
        <f t="shared" si="7"/>
        <v>8.7101268315866121E-2</v>
      </c>
      <c r="L80">
        <f t="shared" si="8"/>
        <v>0.91289873168413394</v>
      </c>
      <c r="M80">
        <f t="shared" si="6"/>
        <v>0.91289873168413394</v>
      </c>
      <c r="N80">
        <f t="shared" si="9"/>
        <v>-3.9577396299281406E-2</v>
      </c>
    </row>
    <row r="81" spans="1:14" x14ac:dyDescent="0.25">
      <c r="A81">
        <v>9</v>
      </c>
      <c r="B81">
        <v>1</v>
      </c>
      <c r="C81">
        <v>1</v>
      </c>
      <c r="D81">
        <v>14.554872303795296</v>
      </c>
      <c r="E81">
        <v>1</v>
      </c>
      <c r="F81">
        <v>1</v>
      </c>
      <c r="G81">
        <v>2</v>
      </c>
      <c r="H81">
        <v>2.7160882302841856</v>
      </c>
      <c r="I81">
        <v>0.36442386382805125</v>
      </c>
      <c r="J81">
        <f t="shared" si="5"/>
        <v>3.2158839288133194</v>
      </c>
      <c r="K81">
        <f t="shared" si="7"/>
        <v>3.8572338423245062E-2</v>
      </c>
      <c r="L81">
        <f t="shared" si="8"/>
        <v>0.96142766157675497</v>
      </c>
      <c r="M81">
        <f t="shared" si="6"/>
        <v>0.96142766157675497</v>
      </c>
      <c r="N81">
        <f t="shared" si="9"/>
        <v>-1.7083386786813638E-2</v>
      </c>
    </row>
    <row r="82" spans="1:14" x14ac:dyDescent="0.25">
      <c r="A82">
        <v>9</v>
      </c>
      <c r="B82">
        <v>2</v>
      </c>
      <c r="C82">
        <v>0</v>
      </c>
      <c r="D82">
        <v>48.813305849361868</v>
      </c>
      <c r="E82">
        <v>1</v>
      </c>
      <c r="F82">
        <v>1</v>
      </c>
      <c r="G82">
        <v>2</v>
      </c>
      <c r="H82">
        <v>2.7958019294173937</v>
      </c>
      <c r="I82">
        <v>0.51741142648097593</v>
      </c>
      <c r="J82">
        <f t="shared" si="5"/>
        <v>0.92283482783506443</v>
      </c>
      <c r="K82">
        <f t="shared" si="7"/>
        <v>0.28438063087839183</v>
      </c>
      <c r="L82">
        <f t="shared" si="8"/>
        <v>0.71561936912160817</v>
      </c>
      <c r="M82">
        <f t="shared" si="6"/>
        <v>0.71561936912160817</v>
      </c>
      <c r="N82">
        <f t="shared" si="9"/>
        <v>-0.14531791322932441</v>
      </c>
    </row>
    <row r="83" spans="1:14" x14ac:dyDescent="0.25">
      <c r="A83">
        <v>9</v>
      </c>
      <c r="B83">
        <v>3</v>
      </c>
      <c r="C83">
        <v>1</v>
      </c>
      <c r="D83">
        <v>117.63593368391791</v>
      </c>
      <c r="E83">
        <v>1</v>
      </c>
      <c r="F83">
        <v>1</v>
      </c>
      <c r="G83">
        <v>2</v>
      </c>
      <c r="H83">
        <v>2.3295799227953466</v>
      </c>
      <c r="I83">
        <v>0.34074545335533912</v>
      </c>
      <c r="J83">
        <f t="shared" si="5"/>
        <v>5.7450850025190512</v>
      </c>
      <c r="K83">
        <f t="shared" si="7"/>
        <v>3.1882651157725921E-3</v>
      </c>
      <c r="L83">
        <f t="shared" si="8"/>
        <v>0.99681173488422736</v>
      </c>
      <c r="M83">
        <f t="shared" si="6"/>
        <v>0.99681173488422736</v>
      </c>
      <c r="N83">
        <f t="shared" si="9"/>
        <v>-1.3868579587146415E-3</v>
      </c>
    </row>
    <row r="84" spans="1:14" x14ac:dyDescent="0.25">
      <c r="A84">
        <v>9</v>
      </c>
      <c r="B84">
        <v>4</v>
      </c>
      <c r="C84">
        <v>1</v>
      </c>
      <c r="D84">
        <v>177.23125519785245</v>
      </c>
      <c r="E84">
        <v>1</v>
      </c>
      <c r="F84">
        <v>1</v>
      </c>
      <c r="G84">
        <v>2</v>
      </c>
      <c r="H84">
        <v>2.0243544273878946</v>
      </c>
      <c r="I84">
        <v>0.18985736210829107</v>
      </c>
      <c r="J84">
        <f t="shared" si="5"/>
        <v>7.0970818990032196</v>
      </c>
      <c r="K84">
        <f t="shared" si="7"/>
        <v>8.268319623717141E-4</v>
      </c>
      <c r="L84">
        <f t="shared" si="8"/>
        <v>0.99917316803762823</v>
      </c>
      <c r="M84">
        <f t="shared" si="6"/>
        <v>0.99917316803762823</v>
      </c>
      <c r="N84">
        <f t="shared" si="9"/>
        <v>-3.5923709354933781E-4</v>
      </c>
    </row>
    <row r="85" spans="1:14" x14ac:dyDescent="0.25">
      <c r="A85">
        <v>9</v>
      </c>
      <c r="B85">
        <v>5</v>
      </c>
      <c r="C85">
        <v>0</v>
      </c>
      <c r="D85">
        <v>157.08752290995264</v>
      </c>
      <c r="E85">
        <v>1</v>
      </c>
      <c r="F85">
        <v>1</v>
      </c>
      <c r="G85">
        <v>2</v>
      </c>
      <c r="H85">
        <v>2.9064613905572871</v>
      </c>
      <c r="I85">
        <v>0.15906699424728643</v>
      </c>
      <c r="J85">
        <f t="shared" si="5"/>
        <v>4.2759559674774081</v>
      </c>
      <c r="K85">
        <f t="shared" si="7"/>
        <v>1.3708228292864178E-2</v>
      </c>
      <c r="L85">
        <f t="shared" si="8"/>
        <v>0.98629177170713578</v>
      </c>
      <c r="M85">
        <f t="shared" si="6"/>
        <v>0.98629177170713578</v>
      </c>
      <c r="N85">
        <f t="shared" si="9"/>
        <v>-5.9945900306933664E-3</v>
      </c>
    </row>
    <row r="86" spans="1:14" x14ac:dyDescent="0.25">
      <c r="A86">
        <v>9</v>
      </c>
      <c r="B86">
        <v>6</v>
      </c>
      <c r="C86">
        <v>1</v>
      </c>
      <c r="D86">
        <v>124.5581502004181</v>
      </c>
      <c r="E86">
        <v>1</v>
      </c>
      <c r="F86">
        <v>1</v>
      </c>
      <c r="G86">
        <v>2</v>
      </c>
      <c r="H86">
        <v>2.1642937560297861</v>
      </c>
      <c r="I86">
        <v>0.88858558398226983</v>
      </c>
      <c r="J86">
        <f t="shared" si="5"/>
        <v>5.7270917881363275</v>
      </c>
      <c r="K86">
        <f t="shared" si="7"/>
        <v>3.2459635755728105E-3</v>
      </c>
      <c r="L86">
        <f t="shared" si="8"/>
        <v>0.99675403642442717</v>
      </c>
      <c r="M86">
        <f t="shared" si="6"/>
        <v>0.99675403642442717</v>
      </c>
      <c r="N86">
        <f t="shared" si="9"/>
        <v>-1.4119969564574529E-3</v>
      </c>
    </row>
    <row r="87" spans="1:14" x14ac:dyDescent="0.25">
      <c r="A87">
        <v>9</v>
      </c>
      <c r="B87">
        <v>7</v>
      </c>
      <c r="C87">
        <v>0</v>
      </c>
      <c r="D87">
        <v>51.537106125579307</v>
      </c>
      <c r="E87">
        <v>0</v>
      </c>
      <c r="F87">
        <v>1</v>
      </c>
      <c r="G87">
        <v>2</v>
      </c>
      <c r="H87">
        <v>2.6678975444467605</v>
      </c>
      <c r="I87">
        <v>7.1624507431460316E-3</v>
      </c>
      <c r="J87">
        <f t="shared" si="5"/>
        <v>0.83100219650965723</v>
      </c>
      <c r="K87">
        <f t="shared" si="7"/>
        <v>0.30343320270454854</v>
      </c>
      <c r="L87">
        <f t="shared" si="8"/>
        <v>0.69656679729545146</v>
      </c>
      <c r="M87">
        <f t="shared" si="6"/>
        <v>0.30343320270454854</v>
      </c>
      <c r="N87">
        <f t="shared" si="9"/>
        <v>-0.51793689895333739</v>
      </c>
    </row>
    <row r="88" spans="1:14" x14ac:dyDescent="0.25">
      <c r="A88">
        <v>10</v>
      </c>
      <c r="B88">
        <v>0</v>
      </c>
      <c r="C88">
        <v>1</v>
      </c>
      <c r="D88">
        <v>3.9112046375198775</v>
      </c>
      <c r="E88">
        <v>1</v>
      </c>
      <c r="F88">
        <v>1</v>
      </c>
      <c r="G88">
        <v>1</v>
      </c>
      <c r="H88">
        <v>2.850591584124067</v>
      </c>
      <c r="I88">
        <v>0.77790587884748197</v>
      </c>
      <c r="J88">
        <f t="shared" si="5"/>
        <v>3.0822564499757608</v>
      </c>
      <c r="K88">
        <f t="shared" si="7"/>
        <v>4.384512143292716E-2</v>
      </c>
      <c r="L88">
        <f t="shared" si="8"/>
        <v>0.95615487856707282</v>
      </c>
      <c r="M88">
        <f t="shared" si="6"/>
        <v>0.95615487856707282</v>
      </c>
      <c r="N88">
        <f t="shared" si="9"/>
        <v>-1.9471754733202534E-2</v>
      </c>
    </row>
    <row r="89" spans="1:14" x14ac:dyDescent="0.25">
      <c r="A89">
        <v>10</v>
      </c>
      <c r="B89">
        <v>1</v>
      </c>
      <c r="C89">
        <v>0</v>
      </c>
      <c r="D89">
        <v>18.913294214396895</v>
      </c>
      <c r="E89">
        <v>0</v>
      </c>
      <c r="F89">
        <v>1</v>
      </c>
      <c r="G89">
        <v>1</v>
      </c>
      <c r="H89">
        <v>2.0732744785591422</v>
      </c>
      <c r="I89">
        <v>0.44323322101445228</v>
      </c>
      <c r="J89">
        <f t="shared" si="5"/>
        <v>-0.93600007295716292</v>
      </c>
      <c r="K89">
        <f t="shared" si="7"/>
        <v>0.71829098316302253</v>
      </c>
      <c r="L89">
        <f t="shared" si="8"/>
        <v>0.28170901683697747</v>
      </c>
      <c r="M89">
        <f t="shared" si="6"/>
        <v>0.71829098316302253</v>
      </c>
      <c r="N89">
        <f t="shared" si="9"/>
        <v>-0.14369958530987564</v>
      </c>
    </row>
    <row r="90" spans="1:14" x14ac:dyDescent="0.25">
      <c r="A90">
        <v>11</v>
      </c>
      <c r="B90">
        <v>0</v>
      </c>
      <c r="C90">
        <v>1</v>
      </c>
      <c r="D90">
        <v>4.4775713577127423</v>
      </c>
      <c r="E90">
        <v>1</v>
      </c>
      <c r="F90">
        <v>1</v>
      </c>
      <c r="G90">
        <v>2</v>
      </c>
      <c r="H90">
        <v>2.795067860017781</v>
      </c>
      <c r="I90">
        <v>0.90909086947979389</v>
      </c>
      <c r="J90">
        <f t="shared" si="5"/>
        <v>3.0241622626877875</v>
      </c>
      <c r="K90">
        <f t="shared" si="7"/>
        <v>4.6346162257542262E-2</v>
      </c>
      <c r="L90">
        <f t="shared" si="8"/>
        <v>0.95365383774245771</v>
      </c>
      <c r="M90">
        <f t="shared" si="6"/>
        <v>0.95365383774245771</v>
      </c>
      <c r="N90">
        <f t="shared" si="9"/>
        <v>-2.0609239174240141E-2</v>
      </c>
    </row>
    <row r="91" spans="1:14" x14ac:dyDescent="0.25">
      <c r="A91">
        <v>11</v>
      </c>
      <c r="B91">
        <v>1</v>
      </c>
      <c r="C91">
        <v>1</v>
      </c>
      <c r="D91">
        <v>17.361753381581767</v>
      </c>
      <c r="E91">
        <v>1</v>
      </c>
      <c r="F91">
        <v>1</v>
      </c>
      <c r="G91">
        <v>2</v>
      </c>
      <c r="H91">
        <v>2.6406694200304628</v>
      </c>
      <c r="I91">
        <v>0.24659558700568596</v>
      </c>
      <c r="J91">
        <f t="shared" si="5"/>
        <v>3.1972674174181348</v>
      </c>
      <c r="K91">
        <f t="shared" si="7"/>
        <v>3.9268684305170373E-2</v>
      </c>
      <c r="L91">
        <f t="shared" si="8"/>
        <v>0.96073131569482961</v>
      </c>
      <c r="M91">
        <f t="shared" si="6"/>
        <v>0.96073131569482961</v>
      </c>
      <c r="N91">
        <f t="shared" si="9"/>
        <v>-1.7398052941717739E-2</v>
      </c>
    </row>
    <row r="92" spans="1:14" x14ac:dyDescent="0.25">
      <c r="A92">
        <v>11</v>
      </c>
      <c r="B92">
        <v>2</v>
      </c>
      <c r="C92">
        <v>1</v>
      </c>
      <c r="D92">
        <v>54.337185986786373</v>
      </c>
      <c r="E92">
        <v>1</v>
      </c>
      <c r="F92">
        <v>1</v>
      </c>
      <c r="G92">
        <v>2</v>
      </c>
      <c r="H92">
        <v>2.756169710030008</v>
      </c>
      <c r="I92">
        <v>0.18916678652112751</v>
      </c>
      <c r="J92">
        <f t="shared" si="5"/>
        <v>4.4471157407269342</v>
      </c>
      <c r="K92">
        <f t="shared" si="7"/>
        <v>1.157670971624639E-2</v>
      </c>
      <c r="L92">
        <f t="shared" si="8"/>
        <v>0.98842329028375364</v>
      </c>
      <c r="M92">
        <f t="shared" si="6"/>
        <v>0.98842329028375364</v>
      </c>
      <c r="N92">
        <f t="shared" si="9"/>
        <v>-5.0570298396193959E-3</v>
      </c>
    </row>
    <row r="93" spans="1:14" x14ac:dyDescent="0.25">
      <c r="A93">
        <v>11</v>
      </c>
      <c r="B93">
        <v>3</v>
      </c>
      <c r="C93">
        <v>1</v>
      </c>
      <c r="D93">
        <v>149.35599364648314</v>
      </c>
      <c r="E93">
        <v>1</v>
      </c>
      <c r="F93">
        <v>1</v>
      </c>
      <c r="G93">
        <v>2</v>
      </c>
      <c r="H93">
        <v>2.7350641014854773</v>
      </c>
      <c r="I93">
        <v>0.75122988566999993</v>
      </c>
      <c r="J93">
        <f t="shared" si="5"/>
        <v>7.2303594948661782</v>
      </c>
      <c r="K93">
        <f t="shared" si="7"/>
        <v>7.2373627487180706E-4</v>
      </c>
      <c r="L93">
        <f t="shared" si="8"/>
        <v>0.99927626372512823</v>
      </c>
      <c r="M93">
        <f t="shared" si="6"/>
        <v>0.99927626372512823</v>
      </c>
      <c r="N93">
        <f t="shared" si="9"/>
        <v>-3.1442846590295582E-4</v>
      </c>
    </row>
    <row r="94" spans="1:14" x14ac:dyDescent="0.25">
      <c r="A94">
        <v>11</v>
      </c>
      <c r="B94">
        <v>4</v>
      </c>
      <c r="C94">
        <v>0</v>
      </c>
      <c r="D94">
        <v>281.85795680122754</v>
      </c>
      <c r="E94">
        <v>1</v>
      </c>
      <c r="F94">
        <v>1</v>
      </c>
      <c r="G94">
        <v>2</v>
      </c>
      <c r="H94">
        <v>2.2398689145142781</v>
      </c>
      <c r="I94">
        <v>0.76573638700058755</v>
      </c>
      <c r="J94">
        <f t="shared" si="5"/>
        <v>7.0693747406422709</v>
      </c>
      <c r="K94">
        <f t="shared" si="7"/>
        <v>8.5004170596828573E-4</v>
      </c>
      <c r="L94">
        <f t="shared" si="8"/>
        <v>0.99914995829403175</v>
      </c>
      <c r="M94">
        <f t="shared" si="6"/>
        <v>0.99914995829403175</v>
      </c>
      <c r="N94">
        <f t="shared" si="9"/>
        <v>-3.6932541554088706E-4</v>
      </c>
    </row>
    <row r="95" spans="1:14" x14ac:dyDescent="0.25">
      <c r="A95">
        <v>11</v>
      </c>
      <c r="B95">
        <v>5</v>
      </c>
      <c r="C95">
        <v>1</v>
      </c>
      <c r="D95">
        <v>411.27042365103108</v>
      </c>
      <c r="E95">
        <v>1</v>
      </c>
      <c r="F95">
        <v>1</v>
      </c>
      <c r="G95">
        <v>2</v>
      </c>
      <c r="H95">
        <v>2.8571997536502067</v>
      </c>
      <c r="I95">
        <v>0.53837470913826246</v>
      </c>
      <c r="J95">
        <f t="shared" si="5"/>
        <v>15.145312269473433</v>
      </c>
      <c r="K95">
        <f t="shared" si="7"/>
        <v>2.6452963932062565E-7</v>
      </c>
      <c r="L95">
        <f t="shared" si="8"/>
        <v>0.9999997354703607</v>
      </c>
      <c r="M95">
        <f t="shared" si="6"/>
        <v>0.9999997354703607</v>
      </c>
      <c r="N95">
        <f t="shared" si="9"/>
        <v>-1.1488377784486565E-7</v>
      </c>
    </row>
    <row r="96" spans="1:14" x14ac:dyDescent="0.25">
      <c r="A96">
        <v>11</v>
      </c>
      <c r="B96">
        <v>6</v>
      </c>
      <c r="C96">
        <v>1</v>
      </c>
      <c r="D96">
        <v>365.34173513669475</v>
      </c>
      <c r="E96">
        <v>1</v>
      </c>
      <c r="F96">
        <v>1</v>
      </c>
      <c r="G96">
        <v>2</v>
      </c>
      <c r="H96">
        <v>2.9213860376344547</v>
      </c>
      <c r="I96">
        <v>0.32653030075649259</v>
      </c>
      <c r="J96">
        <f t="shared" si="5"/>
        <v>13.872770475166149</v>
      </c>
      <c r="K96">
        <f t="shared" si="7"/>
        <v>9.4434769322988178E-7</v>
      </c>
      <c r="L96">
        <f t="shared" si="8"/>
        <v>0.99999905565230673</v>
      </c>
      <c r="M96">
        <f t="shared" si="6"/>
        <v>0.99999905565230673</v>
      </c>
      <c r="N96">
        <f t="shared" si="9"/>
        <v>-4.101251858338144E-7</v>
      </c>
    </row>
    <row r="97" spans="1:14" x14ac:dyDescent="0.25">
      <c r="A97">
        <v>11</v>
      </c>
      <c r="B97">
        <v>7</v>
      </c>
      <c r="C97">
        <v>1</v>
      </c>
      <c r="D97">
        <v>132.15506162254414</v>
      </c>
      <c r="E97">
        <v>1</v>
      </c>
      <c r="F97">
        <v>1</v>
      </c>
      <c r="G97">
        <v>2</v>
      </c>
      <c r="H97">
        <v>2.2696876814695983</v>
      </c>
      <c r="I97">
        <v>0.58140735780357389</v>
      </c>
      <c r="J97">
        <f t="shared" si="5"/>
        <v>6.0939769489071693</v>
      </c>
      <c r="K97">
        <f t="shared" si="7"/>
        <v>2.2513374336361235E-3</v>
      </c>
      <c r="L97">
        <f t="shared" si="8"/>
        <v>0.99774866256636385</v>
      </c>
      <c r="M97">
        <f t="shared" si="6"/>
        <v>0.99774866256636385</v>
      </c>
      <c r="N97">
        <f t="shared" si="9"/>
        <v>-9.7884569421464052E-4</v>
      </c>
    </row>
    <row r="98" spans="1:14" x14ac:dyDescent="0.25">
      <c r="A98">
        <v>11</v>
      </c>
      <c r="B98">
        <v>8</v>
      </c>
      <c r="C98">
        <v>1</v>
      </c>
      <c r="D98">
        <v>47.182524724183963</v>
      </c>
      <c r="E98">
        <v>1</v>
      </c>
      <c r="F98">
        <v>1</v>
      </c>
      <c r="G98">
        <v>2</v>
      </c>
      <c r="H98">
        <v>2.9921529955356858</v>
      </c>
      <c r="I98">
        <v>0.78428617038191373</v>
      </c>
      <c r="J98">
        <f t="shared" si="5"/>
        <v>4.5535400073515504</v>
      </c>
      <c r="K98">
        <f t="shared" si="7"/>
        <v>1.0420139896130168E-2</v>
      </c>
      <c r="L98">
        <f t="shared" si="8"/>
        <v>0.98957986010386978</v>
      </c>
      <c r="M98">
        <f t="shared" si="6"/>
        <v>0.98957986010386978</v>
      </c>
      <c r="N98">
        <f t="shared" si="9"/>
        <v>-4.5491520357269655E-3</v>
      </c>
    </row>
    <row r="99" spans="1:14" x14ac:dyDescent="0.25">
      <c r="A99">
        <v>11</v>
      </c>
      <c r="B99">
        <v>9</v>
      </c>
      <c r="C99">
        <v>0</v>
      </c>
      <c r="D99">
        <v>5.9189729515795104</v>
      </c>
      <c r="E99">
        <v>1</v>
      </c>
      <c r="F99">
        <v>1</v>
      </c>
      <c r="G99">
        <v>2</v>
      </c>
      <c r="H99">
        <v>2.5624542500728236</v>
      </c>
      <c r="I99">
        <v>0.68997360824676868</v>
      </c>
      <c r="J99">
        <f t="shared" si="5"/>
        <v>-0.66103366936850172</v>
      </c>
      <c r="K99">
        <f t="shared" si="7"/>
        <v>0.65949254969699478</v>
      </c>
      <c r="L99">
        <f t="shared" si="8"/>
        <v>0.34050745030300522</v>
      </c>
      <c r="M99">
        <f t="shared" si="6"/>
        <v>0.34050745030300522</v>
      </c>
      <c r="N99">
        <f t="shared" si="9"/>
        <v>-0.46787338128398409</v>
      </c>
    </row>
    <row r="100" spans="1:14" x14ac:dyDescent="0.25">
      <c r="A100">
        <v>12</v>
      </c>
      <c r="B100">
        <v>0</v>
      </c>
      <c r="C100">
        <v>1</v>
      </c>
      <c r="D100">
        <v>3.666887981761497</v>
      </c>
      <c r="E100">
        <v>1</v>
      </c>
      <c r="F100">
        <v>1</v>
      </c>
      <c r="G100">
        <v>2</v>
      </c>
      <c r="H100">
        <v>2.5091149767937271</v>
      </c>
      <c r="I100">
        <v>0.88646199685924332</v>
      </c>
      <c r="J100">
        <f t="shared" si="5"/>
        <v>2.6146700635755034</v>
      </c>
      <c r="K100">
        <f t="shared" si="7"/>
        <v>6.8200226930288627E-2</v>
      </c>
      <c r="L100">
        <f t="shared" si="8"/>
        <v>0.9317997730697114</v>
      </c>
      <c r="M100">
        <f t="shared" si="6"/>
        <v>0.9317997730697114</v>
      </c>
      <c r="N100">
        <f t="shared" si="9"/>
        <v>-3.0677399655756755E-2</v>
      </c>
    </row>
    <row r="101" spans="1:14" x14ac:dyDescent="0.25">
      <c r="A101">
        <v>12</v>
      </c>
      <c r="B101">
        <v>1</v>
      </c>
      <c r="C101">
        <v>1</v>
      </c>
      <c r="D101">
        <v>17.713143730203186</v>
      </c>
      <c r="E101">
        <v>1</v>
      </c>
      <c r="F101">
        <v>1</v>
      </c>
      <c r="G101">
        <v>2</v>
      </c>
      <c r="H101">
        <v>2.9721989569507059</v>
      </c>
      <c r="I101">
        <v>1.4836952432233375E-2</v>
      </c>
      <c r="J101">
        <f t="shared" si="5"/>
        <v>3.6546122150469849</v>
      </c>
      <c r="K101">
        <f t="shared" si="7"/>
        <v>2.5219072191930019E-2</v>
      </c>
      <c r="L101">
        <f t="shared" si="8"/>
        <v>0.97478092780807002</v>
      </c>
      <c r="M101">
        <f t="shared" si="6"/>
        <v>0.97478092780807002</v>
      </c>
      <c r="N101">
        <f t="shared" si="9"/>
        <v>-1.109297664441523E-2</v>
      </c>
    </row>
    <row r="102" spans="1:14" x14ac:dyDescent="0.25">
      <c r="A102">
        <v>12</v>
      </c>
      <c r="B102">
        <v>2</v>
      </c>
      <c r="C102">
        <v>0</v>
      </c>
      <c r="D102">
        <v>62.284068954034524</v>
      </c>
      <c r="E102">
        <v>1</v>
      </c>
      <c r="F102">
        <v>1</v>
      </c>
      <c r="G102">
        <v>2</v>
      </c>
      <c r="H102">
        <v>2.2283019466221958</v>
      </c>
      <c r="I102">
        <v>0.8397695214534906</v>
      </c>
      <c r="J102">
        <f t="shared" si="5"/>
        <v>0.55638051473960992</v>
      </c>
      <c r="K102">
        <f t="shared" si="7"/>
        <v>0.36438535167701086</v>
      </c>
      <c r="L102">
        <f t="shared" si="8"/>
        <v>0.6356146483229892</v>
      </c>
      <c r="M102">
        <f t="shared" si="6"/>
        <v>0.6356146483229892</v>
      </c>
      <c r="N102">
        <f t="shared" si="9"/>
        <v>-0.19680610263436019</v>
      </c>
    </row>
    <row r="103" spans="1:14" x14ac:dyDescent="0.25">
      <c r="A103">
        <v>12</v>
      </c>
      <c r="B103">
        <v>3</v>
      </c>
      <c r="C103">
        <v>1</v>
      </c>
      <c r="D103">
        <v>124.09154788030219</v>
      </c>
      <c r="E103">
        <v>1</v>
      </c>
      <c r="F103">
        <v>1</v>
      </c>
      <c r="G103">
        <v>2</v>
      </c>
      <c r="H103">
        <v>2.6437444388984659</v>
      </c>
      <c r="I103">
        <v>0.20258648239178001</v>
      </c>
      <c r="J103">
        <f t="shared" si="5"/>
        <v>6.3596491897675165</v>
      </c>
      <c r="K103">
        <f t="shared" si="7"/>
        <v>1.7269858580569791E-3</v>
      </c>
      <c r="L103">
        <f t="shared" si="8"/>
        <v>0.99827301414194303</v>
      </c>
      <c r="M103">
        <f t="shared" si="6"/>
        <v>0.99827301414194303</v>
      </c>
      <c r="N103">
        <f t="shared" si="9"/>
        <v>-7.5066881242318115E-4</v>
      </c>
    </row>
    <row r="104" spans="1:14" x14ac:dyDescent="0.25">
      <c r="A104">
        <v>12</v>
      </c>
      <c r="B104">
        <v>4</v>
      </c>
      <c r="C104">
        <v>0</v>
      </c>
      <c r="D104">
        <v>175.43099606213016</v>
      </c>
      <c r="E104">
        <v>1</v>
      </c>
      <c r="F104">
        <v>1</v>
      </c>
      <c r="G104">
        <v>2</v>
      </c>
      <c r="H104">
        <v>2.2777489113557898</v>
      </c>
      <c r="I104">
        <v>5.5604652186907133E-2</v>
      </c>
      <c r="J104">
        <f t="shared" si="5"/>
        <v>3.9711670285868301</v>
      </c>
      <c r="K104">
        <f t="shared" si="7"/>
        <v>1.8502619492674992E-2</v>
      </c>
      <c r="L104">
        <f t="shared" si="8"/>
        <v>0.98149738050732505</v>
      </c>
      <c r="M104">
        <f t="shared" si="6"/>
        <v>0.98149738050732505</v>
      </c>
      <c r="N104">
        <f t="shared" si="9"/>
        <v>-8.1108551396063839E-3</v>
      </c>
    </row>
    <row r="105" spans="1:14" x14ac:dyDescent="0.25">
      <c r="A105">
        <v>12</v>
      </c>
      <c r="B105">
        <v>5</v>
      </c>
      <c r="C105">
        <v>0</v>
      </c>
      <c r="D105">
        <v>232.75112246558075</v>
      </c>
      <c r="E105">
        <v>1</v>
      </c>
      <c r="F105">
        <v>1</v>
      </c>
      <c r="G105">
        <v>2</v>
      </c>
      <c r="H105">
        <v>2.7159932879592263</v>
      </c>
      <c r="I105">
        <v>0.57306783234459524</v>
      </c>
      <c r="J105">
        <f t="shared" si="5"/>
        <v>6.2581370531779577</v>
      </c>
      <c r="K105">
        <f t="shared" si="7"/>
        <v>1.911150175706268E-3</v>
      </c>
      <c r="L105">
        <f t="shared" si="8"/>
        <v>0.99808884982429369</v>
      </c>
      <c r="M105">
        <f t="shared" si="6"/>
        <v>0.99808884982429369</v>
      </c>
      <c r="N105">
        <f t="shared" si="9"/>
        <v>-8.3079611658492831E-4</v>
      </c>
    </row>
    <row r="106" spans="1:14" x14ac:dyDescent="0.25">
      <c r="A106">
        <v>12</v>
      </c>
      <c r="B106">
        <v>6</v>
      </c>
      <c r="C106">
        <v>0</v>
      </c>
      <c r="D106">
        <v>189.25016154656717</v>
      </c>
      <c r="E106">
        <v>1</v>
      </c>
      <c r="F106">
        <v>1</v>
      </c>
      <c r="G106">
        <v>2</v>
      </c>
      <c r="H106">
        <v>2.3434389708486636</v>
      </c>
      <c r="I106">
        <v>0.79730211076335067</v>
      </c>
      <c r="J106">
        <f t="shared" si="5"/>
        <v>4.4686484095415651</v>
      </c>
      <c r="K106">
        <f t="shared" si="7"/>
        <v>1.1332891740809493E-2</v>
      </c>
      <c r="L106">
        <f t="shared" si="8"/>
        <v>0.98866710825919046</v>
      </c>
      <c r="M106">
        <f t="shared" si="6"/>
        <v>0.98866710825919046</v>
      </c>
      <c r="N106">
        <f t="shared" si="9"/>
        <v>-4.9499140477103718E-3</v>
      </c>
    </row>
    <row r="107" spans="1:14" x14ac:dyDescent="0.25">
      <c r="A107">
        <v>12</v>
      </c>
      <c r="B107">
        <v>7</v>
      </c>
      <c r="C107">
        <v>1</v>
      </c>
      <c r="D107">
        <v>102.21854379629998</v>
      </c>
      <c r="E107">
        <v>1</v>
      </c>
      <c r="F107">
        <v>1</v>
      </c>
      <c r="G107">
        <v>2</v>
      </c>
      <c r="H107">
        <v>2.7359468097415167</v>
      </c>
      <c r="I107">
        <v>0.84778459796670713</v>
      </c>
      <c r="J107">
        <f t="shared" si="5"/>
        <v>5.8367074879699992</v>
      </c>
      <c r="K107">
        <f t="shared" si="7"/>
        <v>2.9099433265139625E-3</v>
      </c>
      <c r="L107">
        <f t="shared" si="8"/>
        <v>0.99709005667348605</v>
      </c>
      <c r="M107">
        <f t="shared" si="6"/>
        <v>0.99709005667348605</v>
      </c>
      <c r="N107">
        <f t="shared" si="9"/>
        <v>-1.2656146571986679E-3</v>
      </c>
    </row>
    <row r="108" spans="1:14" x14ac:dyDescent="0.25">
      <c r="A108">
        <v>12</v>
      </c>
      <c r="B108">
        <v>8</v>
      </c>
      <c r="C108">
        <v>0</v>
      </c>
      <c r="D108">
        <v>22.806368029688393</v>
      </c>
      <c r="E108">
        <v>0</v>
      </c>
      <c r="F108">
        <v>1</v>
      </c>
      <c r="G108">
        <v>2</v>
      </c>
      <c r="H108">
        <v>2.902024674274041</v>
      </c>
      <c r="I108">
        <v>0.59116084081547005</v>
      </c>
      <c r="J108">
        <f t="shared" si="5"/>
        <v>0.29646745867035396</v>
      </c>
      <c r="K108">
        <f t="shared" si="7"/>
        <v>0.42642126853023643</v>
      </c>
      <c r="L108">
        <f t="shared" si="8"/>
        <v>0.57357873146976357</v>
      </c>
      <c r="M108">
        <f t="shared" si="6"/>
        <v>0.42642126853023643</v>
      </c>
      <c r="N108">
        <f t="shared" si="9"/>
        <v>-0.37016114222030949</v>
      </c>
    </row>
    <row r="109" spans="1:14" x14ac:dyDescent="0.25">
      <c r="A109">
        <v>13</v>
      </c>
      <c r="B109">
        <v>0</v>
      </c>
      <c r="C109">
        <v>1</v>
      </c>
      <c r="D109">
        <v>4.10423979728162</v>
      </c>
      <c r="E109">
        <v>1</v>
      </c>
      <c r="F109">
        <v>1</v>
      </c>
      <c r="G109">
        <v>1</v>
      </c>
      <c r="H109">
        <v>2.5944563890995838</v>
      </c>
      <c r="I109">
        <v>0.33393311614435461</v>
      </c>
      <c r="J109">
        <f t="shared" si="5"/>
        <v>2.7426635295118622</v>
      </c>
      <c r="K109">
        <f t="shared" si="7"/>
        <v>6.0502326169095975E-2</v>
      </c>
      <c r="L109">
        <f t="shared" si="8"/>
        <v>0.93949767383090399</v>
      </c>
      <c r="M109">
        <f t="shared" si="6"/>
        <v>0.93949767383090399</v>
      </c>
      <c r="N109">
        <f t="shared" si="9"/>
        <v>-2.710429086271374E-2</v>
      </c>
    </row>
    <row r="110" spans="1:14" x14ac:dyDescent="0.25">
      <c r="A110">
        <v>13</v>
      </c>
      <c r="B110">
        <v>1</v>
      </c>
      <c r="C110">
        <v>0</v>
      </c>
      <c r="D110">
        <v>13.618462554418675</v>
      </c>
      <c r="E110">
        <v>0</v>
      </c>
      <c r="F110">
        <v>1</v>
      </c>
      <c r="G110">
        <v>1</v>
      </c>
      <c r="H110">
        <v>2.1045204494112113</v>
      </c>
      <c r="I110">
        <v>0.24010545953842666</v>
      </c>
      <c r="J110">
        <f t="shared" si="5"/>
        <v>-1.0505553721120595</v>
      </c>
      <c r="K110">
        <f t="shared" si="7"/>
        <v>0.74088153160988757</v>
      </c>
      <c r="L110">
        <f t="shared" si="8"/>
        <v>0.25911846839011243</v>
      </c>
      <c r="M110">
        <f t="shared" si="6"/>
        <v>0.74088153160988757</v>
      </c>
      <c r="N110">
        <f t="shared" si="9"/>
        <v>-0.13025123099688946</v>
      </c>
    </row>
    <row r="111" spans="1:14" x14ac:dyDescent="0.25">
      <c r="A111">
        <v>14</v>
      </c>
      <c r="B111">
        <v>0</v>
      </c>
      <c r="C111">
        <v>1</v>
      </c>
      <c r="D111">
        <v>2.8655479870509506</v>
      </c>
      <c r="E111">
        <v>0</v>
      </c>
      <c r="F111">
        <v>0</v>
      </c>
      <c r="G111">
        <v>2</v>
      </c>
      <c r="H111">
        <v>2.4101444319673559</v>
      </c>
      <c r="I111">
        <v>0.18397423533563484</v>
      </c>
      <c r="J111">
        <f t="shared" si="5"/>
        <v>2.0542531428879176</v>
      </c>
      <c r="K111">
        <f t="shared" si="7"/>
        <v>0.11362332978779659</v>
      </c>
      <c r="L111">
        <f t="shared" si="8"/>
        <v>0.88637667021220345</v>
      </c>
      <c r="M111">
        <f t="shared" si="6"/>
        <v>0.11362332978779659</v>
      </c>
      <c r="N111">
        <f t="shared" si="9"/>
        <v>-0.94453248765798303</v>
      </c>
    </row>
    <row r="112" spans="1:14" x14ac:dyDescent="0.25">
      <c r="A112">
        <v>15</v>
      </c>
      <c r="B112">
        <v>0</v>
      </c>
      <c r="C112">
        <v>1</v>
      </c>
      <c r="D112">
        <v>2.890315068858953</v>
      </c>
      <c r="E112">
        <v>1</v>
      </c>
      <c r="F112">
        <v>0</v>
      </c>
      <c r="G112">
        <v>1</v>
      </c>
      <c r="H112">
        <v>2.4381110367690653</v>
      </c>
      <c r="I112">
        <v>0.21293015578477092</v>
      </c>
      <c r="J112">
        <f t="shared" si="5"/>
        <v>2.0926888043067198</v>
      </c>
      <c r="K112">
        <f t="shared" si="7"/>
        <v>0.10980946424050467</v>
      </c>
      <c r="L112">
        <f t="shared" si="8"/>
        <v>0.89019053575949536</v>
      </c>
      <c r="M112">
        <f t="shared" si="6"/>
        <v>0.89019053575949536</v>
      </c>
      <c r="N112">
        <f t="shared" si="9"/>
        <v>-5.0517027318466023E-2</v>
      </c>
    </row>
    <row r="113" spans="1:14" x14ac:dyDescent="0.25">
      <c r="A113">
        <v>15</v>
      </c>
      <c r="B113">
        <v>1</v>
      </c>
      <c r="C113">
        <v>1</v>
      </c>
      <c r="D113">
        <v>17.943041555565198</v>
      </c>
      <c r="E113">
        <v>0</v>
      </c>
      <c r="F113">
        <v>0</v>
      </c>
      <c r="G113">
        <v>1</v>
      </c>
      <c r="H113">
        <v>2.6960178073450436</v>
      </c>
      <c r="I113">
        <v>0.81662691830297263</v>
      </c>
      <c r="J113">
        <f t="shared" si="5"/>
        <v>2.8858066506965798</v>
      </c>
      <c r="K113">
        <f t="shared" si="7"/>
        <v>5.285966744658948E-2</v>
      </c>
      <c r="L113">
        <f t="shared" si="8"/>
        <v>0.94714033255341057</v>
      </c>
      <c r="M113">
        <f t="shared" si="6"/>
        <v>5.285966744658948E-2</v>
      </c>
      <c r="N113">
        <f t="shared" si="9"/>
        <v>-1.2768755734511006</v>
      </c>
    </row>
    <row r="114" spans="1:14" x14ac:dyDescent="0.25">
      <c r="A114">
        <v>16</v>
      </c>
      <c r="B114">
        <v>0</v>
      </c>
      <c r="C114">
        <v>1</v>
      </c>
      <c r="D114">
        <v>3.61544997098673</v>
      </c>
      <c r="E114">
        <v>1</v>
      </c>
      <c r="F114">
        <v>1</v>
      </c>
      <c r="G114">
        <v>3</v>
      </c>
      <c r="H114">
        <v>2.6965799649409661</v>
      </c>
      <c r="I114">
        <v>0.20682101471843173</v>
      </c>
      <c r="J114">
        <f t="shared" si="5"/>
        <v>2.8658762172642795</v>
      </c>
      <c r="K114">
        <f t="shared" si="7"/>
        <v>5.3866433693874838E-2</v>
      </c>
      <c r="L114">
        <f t="shared" si="8"/>
        <v>0.94613356630612522</v>
      </c>
      <c r="M114">
        <f t="shared" si="6"/>
        <v>0.94613356630612522</v>
      </c>
      <c r="N114">
        <f t="shared" si="9"/>
        <v>-2.4047549628783846E-2</v>
      </c>
    </row>
    <row r="115" spans="1:14" x14ac:dyDescent="0.25">
      <c r="A115">
        <v>16</v>
      </c>
      <c r="B115">
        <v>1</v>
      </c>
      <c r="C115">
        <v>1</v>
      </c>
      <c r="D115">
        <v>18.303603671946476</v>
      </c>
      <c r="E115">
        <v>1</v>
      </c>
      <c r="F115">
        <v>1</v>
      </c>
      <c r="G115">
        <v>3</v>
      </c>
      <c r="H115">
        <v>2.6090441937576543</v>
      </c>
      <c r="I115">
        <v>0.7098530709017723</v>
      </c>
      <c r="J115">
        <f t="shared" si="5"/>
        <v>3.1825025658727162</v>
      </c>
      <c r="K115">
        <f t="shared" si="7"/>
        <v>3.982951771509486E-2</v>
      </c>
      <c r="L115">
        <f t="shared" si="8"/>
        <v>0.96017048228490509</v>
      </c>
      <c r="M115">
        <f t="shared" si="6"/>
        <v>0.96017048228490509</v>
      </c>
      <c r="N115">
        <f t="shared" si="9"/>
        <v>-1.7651649312312154E-2</v>
      </c>
    </row>
    <row r="116" spans="1:14" x14ac:dyDescent="0.25">
      <c r="A116">
        <v>16</v>
      </c>
      <c r="B116">
        <v>2</v>
      </c>
      <c r="C116">
        <v>1</v>
      </c>
      <c r="D116">
        <v>49.575654310404055</v>
      </c>
      <c r="E116">
        <v>1</v>
      </c>
      <c r="F116">
        <v>1</v>
      </c>
      <c r="G116">
        <v>3</v>
      </c>
      <c r="H116">
        <v>2.5717211405681155</v>
      </c>
      <c r="I116">
        <v>0.48090222448809072</v>
      </c>
      <c r="J116">
        <f t="shared" si="5"/>
        <v>4.05755577377378</v>
      </c>
      <c r="K116">
        <f t="shared" si="7"/>
        <v>1.6997326485334162E-2</v>
      </c>
      <c r="L116">
        <f t="shared" si="8"/>
        <v>0.98300267351466586</v>
      </c>
      <c r="M116">
        <f t="shared" si="6"/>
        <v>0.98300267351466586</v>
      </c>
      <c r="N116">
        <f t="shared" si="9"/>
        <v>-7.4453009968697362E-3</v>
      </c>
    </row>
    <row r="117" spans="1:14" x14ac:dyDescent="0.25">
      <c r="A117">
        <v>16</v>
      </c>
      <c r="B117">
        <v>3</v>
      </c>
      <c r="C117">
        <v>1</v>
      </c>
      <c r="D117">
        <v>109.89414201385756</v>
      </c>
      <c r="E117">
        <v>1</v>
      </c>
      <c r="F117">
        <v>1</v>
      </c>
      <c r="G117">
        <v>3</v>
      </c>
      <c r="H117">
        <v>2.2713549895006508</v>
      </c>
      <c r="I117">
        <v>0.31006602113120607</v>
      </c>
      <c r="J117">
        <f t="shared" si="5"/>
        <v>5.4375029021359431</v>
      </c>
      <c r="K117">
        <f t="shared" si="7"/>
        <v>4.3314895044239054E-3</v>
      </c>
      <c r="L117">
        <f t="shared" si="8"/>
        <v>0.99566851049557614</v>
      </c>
      <c r="M117">
        <f t="shared" si="6"/>
        <v>0.99566851049557614</v>
      </c>
      <c r="N117">
        <f t="shared" si="9"/>
        <v>-1.8852278664753799E-3</v>
      </c>
    </row>
    <row r="118" spans="1:14" x14ac:dyDescent="0.25">
      <c r="A118">
        <v>16</v>
      </c>
      <c r="B118">
        <v>4</v>
      </c>
      <c r="C118">
        <v>1</v>
      </c>
      <c r="D118">
        <v>160.6654388818383</v>
      </c>
      <c r="E118">
        <v>1</v>
      </c>
      <c r="F118">
        <v>1</v>
      </c>
      <c r="G118">
        <v>3</v>
      </c>
      <c r="H118">
        <v>2.0023274843908565</v>
      </c>
      <c r="I118">
        <v>0.55851072784790468</v>
      </c>
      <c r="J118">
        <f t="shared" si="5"/>
        <v>6.5771883135790929</v>
      </c>
      <c r="K118">
        <f t="shared" si="7"/>
        <v>1.3898226874445954E-3</v>
      </c>
      <c r="L118">
        <f t="shared" si="8"/>
        <v>0.99861017731255541</v>
      </c>
      <c r="M118">
        <f t="shared" si="6"/>
        <v>0.99861017731255541</v>
      </c>
      <c r="N118">
        <f t="shared" si="9"/>
        <v>-6.0401215617400723E-4</v>
      </c>
    </row>
    <row r="119" spans="1:14" x14ac:dyDescent="0.25">
      <c r="A119">
        <v>16</v>
      </c>
      <c r="B119">
        <v>5</v>
      </c>
      <c r="C119">
        <v>0</v>
      </c>
      <c r="D119">
        <v>229.38849892042455</v>
      </c>
      <c r="E119">
        <v>1</v>
      </c>
      <c r="F119">
        <v>1</v>
      </c>
      <c r="G119">
        <v>3</v>
      </c>
      <c r="H119">
        <v>2.559603216699526</v>
      </c>
      <c r="I119">
        <v>0.35409844199129403</v>
      </c>
      <c r="J119">
        <f t="shared" si="5"/>
        <v>5.947798774301889</v>
      </c>
      <c r="K119">
        <f t="shared" si="7"/>
        <v>2.6047802797373814E-3</v>
      </c>
      <c r="L119">
        <f t="shared" si="8"/>
        <v>0.99739521972026257</v>
      </c>
      <c r="M119">
        <f t="shared" si="6"/>
        <v>0.99739521972026257</v>
      </c>
      <c r="N119">
        <f t="shared" si="9"/>
        <v>-1.132717583554042E-3</v>
      </c>
    </row>
    <row r="120" spans="1:14" x14ac:dyDescent="0.25">
      <c r="A120">
        <v>16</v>
      </c>
      <c r="B120">
        <v>6</v>
      </c>
      <c r="C120">
        <v>0</v>
      </c>
      <c r="D120">
        <v>146.67466196068764</v>
      </c>
      <c r="E120">
        <v>1</v>
      </c>
      <c r="F120">
        <v>1</v>
      </c>
      <c r="G120">
        <v>3</v>
      </c>
      <c r="H120">
        <v>2.5571168933234589</v>
      </c>
      <c r="I120">
        <v>0.70165130710131463</v>
      </c>
      <c r="J120">
        <f t="shared" si="5"/>
        <v>3.4968656909481535</v>
      </c>
      <c r="K120">
        <f t="shared" si="7"/>
        <v>2.9401543009210156E-2</v>
      </c>
      <c r="L120">
        <f t="shared" si="8"/>
        <v>0.97059845699078984</v>
      </c>
      <c r="M120">
        <f t="shared" si="6"/>
        <v>0.97059845699078984</v>
      </c>
      <c r="N120">
        <f t="shared" si="9"/>
        <v>-1.2960403439977194E-2</v>
      </c>
    </row>
    <row r="121" spans="1:14" x14ac:dyDescent="0.25">
      <c r="A121">
        <v>16</v>
      </c>
      <c r="B121">
        <v>7</v>
      </c>
      <c r="C121">
        <v>1</v>
      </c>
      <c r="D121">
        <v>55.256189997897906</v>
      </c>
      <c r="E121">
        <v>1</v>
      </c>
      <c r="F121">
        <v>1</v>
      </c>
      <c r="G121">
        <v>3</v>
      </c>
      <c r="H121">
        <v>2.3127405333048507</v>
      </c>
      <c r="I121">
        <v>0.12450010137148748</v>
      </c>
      <c r="J121">
        <f t="shared" si="5"/>
        <v>3.8765072162272602</v>
      </c>
      <c r="K121">
        <f t="shared" si="7"/>
        <v>2.0302352874775897E-2</v>
      </c>
      <c r="L121">
        <f t="shared" si="8"/>
        <v>0.97969764712522411</v>
      </c>
      <c r="M121">
        <f t="shared" si="6"/>
        <v>0.97969764712522411</v>
      </c>
      <c r="N121">
        <f t="shared" si="9"/>
        <v>-8.9079349660751324E-3</v>
      </c>
    </row>
    <row r="122" spans="1:14" x14ac:dyDescent="0.25">
      <c r="A122">
        <v>16</v>
      </c>
      <c r="B122">
        <v>8</v>
      </c>
      <c r="C122">
        <v>1</v>
      </c>
      <c r="D122">
        <v>12.001656405556334</v>
      </c>
      <c r="E122">
        <v>1</v>
      </c>
      <c r="F122">
        <v>1</v>
      </c>
      <c r="G122">
        <v>3</v>
      </c>
      <c r="H122">
        <v>2.8451551316278048</v>
      </c>
      <c r="I122">
        <v>0.37921778491631225</v>
      </c>
      <c r="J122">
        <f t="shared" si="5"/>
        <v>3.3143315441736121</v>
      </c>
      <c r="K122">
        <f t="shared" si="7"/>
        <v>3.5082792163150939E-2</v>
      </c>
      <c r="L122">
        <f t="shared" si="8"/>
        <v>0.96491720783684909</v>
      </c>
      <c r="M122">
        <f t="shared" si="6"/>
        <v>0.96491720783684909</v>
      </c>
      <c r="N122">
        <f t="shared" si="9"/>
        <v>-1.5509948544414166E-2</v>
      </c>
    </row>
    <row r="123" spans="1:14" x14ac:dyDescent="0.25">
      <c r="A123">
        <v>16</v>
      </c>
      <c r="B123">
        <v>9</v>
      </c>
      <c r="C123">
        <v>1</v>
      </c>
      <c r="D123">
        <v>0.76933190103254634</v>
      </c>
      <c r="E123">
        <v>1</v>
      </c>
      <c r="F123">
        <v>1</v>
      </c>
      <c r="G123">
        <v>3</v>
      </c>
      <c r="H123">
        <v>2.224281614102475</v>
      </c>
      <c r="I123">
        <v>0.99409947546721966</v>
      </c>
      <c r="J123">
        <f t="shared" si="5"/>
        <v>2.1449345800170416</v>
      </c>
      <c r="K123">
        <f t="shared" si="7"/>
        <v>0.10480551704333971</v>
      </c>
      <c r="L123">
        <f t="shared" si="8"/>
        <v>0.89519448295666026</v>
      </c>
      <c r="M123">
        <f t="shared" si="6"/>
        <v>0.89519448295666026</v>
      </c>
      <c r="N123">
        <f t="shared" si="9"/>
        <v>-4.8082603008819572E-2</v>
      </c>
    </row>
    <row r="124" spans="1:14" x14ac:dyDescent="0.25">
      <c r="A124">
        <v>17</v>
      </c>
      <c r="B124">
        <v>0</v>
      </c>
      <c r="C124">
        <v>1</v>
      </c>
      <c r="D124">
        <v>2.8974384512278371</v>
      </c>
      <c r="E124">
        <v>1</v>
      </c>
      <c r="F124">
        <v>1</v>
      </c>
      <c r="G124">
        <v>2</v>
      </c>
      <c r="H124">
        <v>2.5437400037880034</v>
      </c>
      <c r="I124">
        <v>0.2201818437579135</v>
      </c>
      <c r="J124">
        <f t="shared" si="5"/>
        <v>2.6385805563470193</v>
      </c>
      <c r="K124">
        <f t="shared" si="7"/>
        <v>6.6696338688642262E-2</v>
      </c>
      <c r="L124">
        <f t="shared" si="8"/>
        <v>0.93330366131135778</v>
      </c>
      <c r="M124">
        <f t="shared" si="6"/>
        <v>0.93330366131135778</v>
      </c>
      <c r="N124">
        <f t="shared" si="9"/>
        <v>-2.9977030449143769E-2</v>
      </c>
    </row>
    <row r="125" spans="1:14" x14ac:dyDescent="0.25">
      <c r="A125">
        <v>17</v>
      </c>
      <c r="B125">
        <v>1</v>
      </c>
      <c r="C125">
        <v>0</v>
      </c>
      <c r="D125">
        <v>11.836050190519851</v>
      </c>
      <c r="E125">
        <v>0</v>
      </c>
      <c r="F125">
        <v>1</v>
      </c>
      <c r="G125">
        <v>2</v>
      </c>
      <c r="H125">
        <v>2.3060490613452203</v>
      </c>
      <c r="I125">
        <v>0.27897763055264591</v>
      </c>
      <c r="J125">
        <f t="shared" si="5"/>
        <v>-0.83161072339951669</v>
      </c>
      <c r="K125">
        <f t="shared" si="7"/>
        <v>0.69669540106109373</v>
      </c>
      <c r="L125">
        <f t="shared" si="8"/>
        <v>0.30330459893890627</v>
      </c>
      <c r="M125">
        <f t="shared" si="6"/>
        <v>0.69669540106109373</v>
      </c>
      <c r="N125">
        <f t="shared" si="9"/>
        <v>-0.15695705626661016</v>
      </c>
    </row>
    <row r="126" spans="1:14" x14ac:dyDescent="0.25">
      <c r="A126">
        <v>18</v>
      </c>
      <c r="B126">
        <v>0</v>
      </c>
      <c r="C126">
        <v>1</v>
      </c>
      <c r="D126">
        <v>3.059666921242381</v>
      </c>
      <c r="E126">
        <v>1</v>
      </c>
      <c r="F126">
        <v>0</v>
      </c>
      <c r="G126">
        <v>1</v>
      </c>
      <c r="H126">
        <v>2.9631534337041483</v>
      </c>
      <c r="I126">
        <v>0.53476275286098662</v>
      </c>
      <c r="J126">
        <f t="shared" si="5"/>
        <v>2.8055285152320781</v>
      </c>
      <c r="K126">
        <f t="shared" si="7"/>
        <v>5.7026155474710571E-2</v>
      </c>
      <c r="L126">
        <f t="shared" si="8"/>
        <v>0.94297384452528943</v>
      </c>
      <c r="M126">
        <f t="shared" si="6"/>
        <v>0.94297384452528943</v>
      </c>
      <c r="N126">
        <f t="shared" si="9"/>
        <v>-2.5500353217998168E-2</v>
      </c>
    </row>
    <row r="127" spans="1:14" x14ac:dyDescent="0.25">
      <c r="A127">
        <v>18</v>
      </c>
      <c r="B127">
        <v>1</v>
      </c>
      <c r="C127">
        <v>1</v>
      </c>
      <c r="D127">
        <v>16.50722613298062</v>
      </c>
      <c r="E127">
        <v>1</v>
      </c>
      <c r="F127">
        <v>0</v>
      </c>
      <c r="G127">
        <v>1</v>
      </c>
      <c r="H127">
        <v>2.0617482279139949</v>
      </c>
      <c r="I127">
        <v>0.53681850831071642</v>
      </c>
      <c r="J127">
        <f t="shared" si="5"/>
        <v>1.9882380068349512</v>
      </c>
      <c r="K127">
        <f t="shared" si="7"/>
        <v>0.12044339756132895</v>
      </c>
      <c r="L127">
        <f t="shared" si="8"/>
        <v>0.87955660243867106</v>
      </c>
      <c r="M127">
        <f t="shared" si="6"/>
        <v>0.87955660243867106</v>
      </c>
      <c r="N127">
        <f t="shared" si="9"/>
        <v>-5.5736206990159853E-2</v>
      </c>
    </row>
    <row r="128" spans="1:14" x14ac:dyDescent="0.25">
      <c r="A128">
        <v>18</v>
      </c>
      <c r="B128">
        <v>2</v>
      </c>
      <c r="C128">
        <v>1</v>
      </c>
      <c r="D128">
        <v>56.935206305031514</v>
      </c>
      <c r="E128">
        <v>1</v>
      </c>
      <c r="F128">
        <v>0</v>
      </c>
      <c r="G128">
        <v>1</v>
      </c>
      <c r="H128">
        <v>2.6439335971117544</v>
      </c>
      <c r="I128">
        <v>0.58702743474623276</v>
      </c>
      <c r="J128">
        <f t="shared" si="5"/>
        <v>3.969405341341929</v>
      </c>
      <c r="K128">
        <f t="shared" si="7"/>
        <v>1.8534639365721365E-2</v>
      </c>
      <c r="L128">
        <f t="shared" si="8"/>
        <v>0.98146536063427858</v>
      </c>
      <c r="M128">
        <f t="shared" si="6"/>
        <v>0.98146536063427858</v>
      </c>
      <c r="N128">
        <f t="shared" si="9"/>
        <v>-8.1250235737647097E-3</v>
      </c>
    </row>
    <row r="129" spans="1:14" x14ac:dyDescent="0.25">
      <c r="A129">
        <v>18</v>
      </c>
      <c r="B129">
        <v>3</v>
      </c>
      <c r="C129">
        <v>1</v>
      </c>
      <c r="D129">
        <v>89.197718828016278</v>
      </c>
      <c r="E129">
        <v>1</v>
      </c>
      <c r="F129">
        <v>0</v>
      </c>
      <c r="G129">
        <v>1</v>
      </c>
      <c r="H129">
        <v>2.1928507513639772</v>
      </c>
      <c r="I129">
        <v>0.11150881831053994</v>
      </c>
      <c r="J129">
        <f t="shared" si="5"/>
        <v>4.315962888882666</v>
      </c>
      <c r="K129">
        <f t="shared" si="7"/>
        <v>1.3177714132767821E-2</v>
      </c>
      <c r="L129">
        <f t="shared" si="8"/>
        <v>0.9868222858672322</v>
      </c>
      <c r="M129">
        <f t="shared" si="6"/>
        <v>0.9868222858672322</v>
      </c>
      <c r="N129">
        <f t="shared" si="9"/>
        <v>-5.7610511970218308E-3</v>
      </c>
    </row>
    <row r="130" spans="1:14" x14ac:dyDescent="0.25">
      <c r="A130">
        <v>18</v>
      </c>
      <c r="B130">
        <v>4</v>
      </c>
      <c r="C130">
        <v>1</v>
      </c>
      <c r="D130">
        <v>188.03804628006134</v>
      </c>
      <c r="E130">
        <v>1</v>
      </c>
      <c r="F130">
        <v>0</v>
      </c>
      <c r="G130">
        <v>1</v>
      </c>
      <c r="H130">
        <v>2.2722768622523439</v>
      </c>
      <c r="I130">
        <v>0.64140074004111902</v>
      </c>
      <c r="J130">
        <f t="shared" si="5"/>
        <v>7.3478194574037534</v>
      </c>
      <c r="K130">
        <f t="shared" si="7"/>
        <v>6.4358062640560625E-4</v>
      </c>
      <c r="L130">
        <f t="shared" si="8"/>
        <v>0.99935641937359443</v>
      </c>
      <c r="M130">
        <f t="shared" si="6"/>
        <v>0.99935641937359443</v>
      </c>
      <c r="N130">
        <f t="shared" si="9"/>
        <v>-2.7959349483970119E-4</v>
      </c>
    </row>
    <row r="131" spans="1:14" x14ac:dyDescent="0.25">
      <c r="A131">
        <v>18</v>
      </c>
      <c r="B131">
        <v>5</v>
      </c>
      <c r="C131">
        <v>0</v>
      </c>
      <c r="D131">
        <v>214.3909493814123</v>
      </c>
      <c r="E131">
        <v>1</v>
      </c>
      <c r="F131">
        <v>0</v>
      </c>
      <c r="G131">
        <v>1</v>
      </c>
      <c r="H131">
        <v>2.5578083262506022</v>
      </c>
      <c r="I131">
        <v>4.9427441293524221E-2</v>
      </c>
      <c r="J131">
        <f t="shared" si="5"/>
        <v>5.0983084721597205</v>
      </c>
      <c r="K131">
        <f t="shared" si="7"/>
        <v>6.0699982166626722E-3</v>
      </c>
      <c r="L131">
        <f t="shared" si="8"/>
        <v>0.99393000178333735</v>
      </c>
      <c r="M131">
        <f t="shared" si="6"/>
        <v>0.99393000178333735</v>
      </c>
      <c r="N131">
        <f t="shared" si="9"/>
        <v>-2.6442000188632649E-3</v>
      </c>
    </row>
    <row r="132" spans="1:14" x14ac:dyDescent="0.25">
      <c r="A132">
        <v>18</v>
      </c>
      <c r="B132">
        <v>6</v>
      </c>
      <c r="C132">
        <v>1</v>
      </c>
      <c r="D132">
        <v>173.76247279853243</v>
      </c>
      <c r="E132">
        <v>1</v>
      </c>
      <c r="F132">
        <v>0</v>
      </c>
      <c r="G132">
        <v>1</v>
      </c>
      <c r="H132">
        <v>2.9878605616037675</v>
      </c>
      <c r="I132">
        <v>0.78398164530654246</v>
      </c>
      <c r="J132">
        <f t="shared" si="5"/>
        <v>7.8900956183174067</v>
      </c>
      <c r="K132">
        <f t="shared" si="7"/>
        <v>3.7429362237488784E-4</v>
      </c>
      <c r="L132">
        <f t="shared" si="8"/>
        <v>0.99962570637762516</v>
      </c>
      <c r="M132">
        <f t="shared" si="6"/>
        <v>0.99962570637762516</v>
      </c>
      <c r="N132">
        <f t="shared" si="9"/>
        <v>-1.625840838002737E-4</v>
      </c>
    </row>
    <row r="133" spans="1:14" x14ac:dyDescent="0.25">
      <c r="A133">
        <v>18</v>
      </c>
      <c r="B133">
        <v>7</v>
      </c>
      <c r="C133">
        <v>1</v>
      </c>
      <c r="D133">
        <v>85.408014857963522</v>
      </c>
      <c r="E133">
        <v>1</v>
      </c>
      <c r="F133">
        <v>0</v>
      </c>
      <c r="G133">
        <v>1</v>
      </c>
      <c r="H133">
        <v>2.5878514848985983</v>
      </c>
      <c r="I133">
        <v>0.84205155947191912</v>
      </c>
      <c r="J133">
        <f t="shared" si="5"/>
        <v>4.7363365527559314</v>
      </c>
      <c r="K133">
        <f t="shared" si="7"/>
        <v>8.6944617898670942E-3</v>
      </c>
      <c r="L133">
        <f t="shared" si="8"/>
        <v>0.9913055382101329</v>
      </c>
      <c r="M133">
        <f t="shared" si="6"/>
        <v>0.9913055382101329</v>
      </c>
      <c r="N133">
        <f t="shared" si="9"/>
        <v>-3.7924675053417978E-3</v>
      </c>
    </row>
    <row r="134" spans="1:14" x14ac:dyDescent="0.25">
      <c r="A134">
        <v>18</v>
      </c>
      <c r="B134">
        <v>8</v>
      </c>
      <c r="C134">
        <v>1</v>
      </c>
      <c r="D134">
        <v>23.326167080290496</v>
      </c>
      <c r="E134">
        <v>1</v>
      </c>
      <c r="F134">
        <v>0</v>
      </c>
      <c r="G134">
        <v>1</v>
      </c>
      <c r="H134">
        <v>2.958320081557912</v>
      </c>
      <c r="I134">
        <v>0.63769638621509395</v>
      </c>
      <c r="J134">
        <f t="shared" si="5"/>
        <v>3.3987175344613814</v>
      </c>
      <c r="K134">
        <f t="shared" si="7"/>
        <v>3.2335568960858575E-2</v>
      </c>
      <c r="L134">
        <f t="shared" si="8"/>
        <v>0.96766443103914146</v>
      </c>
      <c r="M134">
        <f t="shared" si="6"/>
        <v>0.96766443103914146</v>
      </c>
      <c r="N134">
        <f t="shared" si="9"/>
        <v>-1.4275222251908136E-2</v>
      </c>
    </row>
    <row r="135" spans="1:14" x14ac:dyDescent="0.25">
      <c r="A135">
        <v>18</v>
      </c>
      <c r="B135">
        <v>9</v>
      </c>
      <c r="C135">
        <v>1</v>
      </c>
      <c r="D135">
        <v>2.0499711414888035</v>
      </c>
      <c r="E135">
        <v>1</v>
      </c>
      <c r="F135">
        <v>0</v>
      </c>
      <c r="G135">
        <v>1</v>
      </c>
      <c r="H135">
        <v>2.1159064900990749</v>
      </c>
      <c r="I135">
        <v>0.25428283455188128</v>
      </c>
      <c r="J135">
        <f t="shared" si="5"/>
        <v>1.6334467575576195</v>
      </c>
      <c r="K135">
        <f t="shared" si="7"/>
        <v>0.16335873693101516</v>
      </c>
      <c r="L135">
        <f t="shared" si="8"/>
        <v>0.83664126306898479</v>
      </c>
      <c r="M135">
        <f t="shared" si="6"/>
        <v>0.83664126306898479</v>
      </c>
      <c r="N135">
        <f t="shared" si="9"/>
        <v>-7.7460719863869446E-2</v>
      </c>
    </row>
    <row r="136" spans="1:14" x14ac:dyDescent="0.25">
      <c r="A136">
        <v>19</v>
      </c>
      <c r="B136">
        <v>0</v>
      </c>
      <c r="C136">
        <v>1</v>
      </c>
      <c r="D136">
        <v>2.482547054501365</v>
      </c>
      <c r="E136">
        <v>1</v>
      </c>
      <c r="F136">
        <v>0</v>
      </c>
      <c r="G136">
        <v>3</v>
      </c>
      <c r="H136">
        <v>2.6701283859677396</v>
      </c>
      <c r="I136">
        <v>3.2187756895168285E-2</v>
      </c>
      <c r="J136">
        <f t="shared" si="5"/>
        <v>2.3934134448705588</v>
      </c>
      <c r="K136">
        <f t="shared" si="7"/>
        <v>8.3676335146073227E-2</v>
      </c>
      <c r="L136">
        <f t="shared" si="8"/>
        <v>0.9163236648539268</v>
      </c>
      <c r="M136">
        <f t="shared" si="6"/>
        <v>0.9163236648539268</v>
      </c>
      <c r="N136">
        <f t="shared" si="9"/>
        <v>-3.7951097258231467E-2</v>
      </c>
    </row>
    <row r="137" spans="1:14" x14ac:dyDescent="0.25">
      <c r="A137">
        <v>19</v>
      </c>
      <c r="B137">
        <v>1</v>
      </c>
      <c r="C137">
        <v>0</v>
      </c>
      <c r="D137">
        <v>19.118067166304758</v>
      </c>
      <c r="E137">
        <v>1</v>
      </c>
      <c r="F137">
        <v>0</v>
      </c>
      <c r="G137">
        <v>3</v>
      </c>
      <c r="H137">
        <v>2.6248213592871252</v>
      </c>
      <c r="I137">
        <v>0.95672066555016499</v>
      </c>
      <c r="J137">
        <f t="shared" ref="J137:J200" si="10">$I$4*C137+$J$4*D137+$K$4*F137+$L$4*G137+$M$4*H137+$N$4</f>
        <v>-0.58965935283142557</v>
      </c>
      <c r="K137">
        <f t="shared" si="7"/>
        <v>0.64328698159944075</v>
      </c>
      <c r="L137">
        <f t="shared" si="8"/>
        <v>0.35671301840055925</v>
      </c>
      <c r="M137">
        <f t="shared" ref="M137:M200" si="11">E137*L137+(1-E137)*K137</f>
        <v>0.35671301840055925</v>
      </c>
      <c r="N137">
        <f t="shared" si="9"/>
        <v>-0.44768104060177633</v>
      </c>
    </row>
    <row r="138" spans="1:14" x14ac:dyDescent="0.25">
      <c r="A138">
        <v>19</v>
      </c>
      <c r="B138">
        <v>2</v>
      </c>
      <c r="C138">
        <v>1</v>
      </c>
      <c r="D138">
        <v>44.023533144031092</v>
      </c>
      <c r="E138">
        <v>1</v>
      </c>
      <c r="F138">
        <v>0</v>
      </c>
      <c r="G138">
        <v>3</v>
      </c>
      <c r="H138">
        <v>2.0738182430332017</v>
      </c>
      <c r="I138">
        <v>0.20572124715181417</v>
      </c>
      <c r="J138">
        <f t="shared" si="10"/>
        <v>2.8187437466641736</v>
      </c>
      <c r="K138">
        <f t="shared" ref="K138:K201" si="12">1/(1+EXP(J138))</f>
        <v>5.6319663420300051E-2</v>
      </c>
      <c r="L138">
        <f t="shared" ref="L138:L201" si="13">1-K138</f>
        <v>0.94368033657969996</v>
      </c>
      <c r="M138">
        <f t="shared" si="11"/>
        <v>0.94368033657969996</v>
      </c>
      <c r="N138">
        <f t="shared" ref="N138:N201" si="14">IF(M138&lt;0.0000001,-7,LOG(M138))</f>
        <v>-2.5175094229728287E-2</v>
      </c>
    </row>
    <row r="139" spans="1:14" x14ac:dyDescent="0.25">
      <c r="A139">
        <v>19</v>
      </c>
      <c r="B139">
        <v>3</v>
      </c>
      <c r="C139">
        <v>1</v>
      </c>
      <c r="D139">
        <v>89.206702088748671</v>
      </c>
      <c r="E139">
        <v>1</v>
      </c>
      <c r="F139">
        <v>0</v>
      </c>
      <c r="G139">
        <v>3</v>
      </c>
      <c r="H139">
        <v>2.0131545109752551</v>
      </c>
      <c r="I139">
        <v>4.240893714268168E-2</v>
      </c>
      <c r="J139">
        <f t="shared" si="10"/>
        <v>4.0739737853494091</v>
      </c>
      <c r="K139">
        <f t="shared" si="12"/>
        <v>1.6725171780120996E-2</v>
      </c>
      <c r="L139">
        <f t="shared" si="13"/>
        <v>0.98327482821987899</v>
      </c>
      <c r="M139">
        <f t="shared" si="11"/>
        <v>0.98327482821987899</v>
      </c>
      <c r="N139">
        <f t="shared" si="14"/>
        <v>-7.3250786097971221E-3</v>
      </c>
    </row>
    <row r="140" spans="1:14" x14ac:dyDescent="0.25">
      <c r="A140">
        <v>19</v>
      </c>
      <c r="B140">
        <v>4</v>
      </c>
      <c r="C140">
        <v>0</v>
      </c>
      <c r="D140">
        <v>127.14041231289508</v>
      </c>
      <c r="E140">
        <v>1</v>
      </c>
      <c r="F140">
        <v>0</v>
      </c>
      <c r="G140">
        <v>3</v>
      </c>
      <c r="H140">
        <v>2.9463055726435563</v>
      </c>
      <c r="I140">
        <v>9.6993850025084427E-2</v>
      </c>
      <c r="J140">
        <f t="shared" si="10"/>
        <v>3.0402290436620785</v>
      </c>
      <c r="K140">
        <f t="shared" si="12"/>
        <v>4.5641193045217604E-2</v>
      </c>
      <c r="L140">
        <f t="shared" si="13"/>
        <v>0.95435880695478237</v>
      </c>
      <c r="M140">
        <f t="shared" si="11"/>
        <v>0.95435880695478237</v>
      </c>
      <c r="N140">
        <f t="shared" si="14"/>
        <v>-2.0288314411391114E-2</v>
      </c>
    </row>
    <row r="141" spans="1:14" x14ac:dyDescent="0.25">
      <c r="A141">
        <v>19</v>
      </c>
      <c r="B141">
        <v>5</v>
      </c>
      <c r="C141">
        <v>1</v>
      </c>
      <c r="D141">
        <v>161.69915509560386</v>
      </c>
      <c r="E141">
        <v>1</v>
      </c>
      <c r="F141">
        <v>0</v>
      </c>
      <c r="G141">
        <v>3</v>
      </c>
      <c r="H141">
        <v>2.7070239389875548</v>
      </c>
      <c r="I141">
        <v>0.80394126436826197</v>
      </c>
      <c r="J141">
        <f t="shared" si="10"/>
        <v>7.1545246704538528</v>
      </c>
      <c r="K141">
        <f t="shared" si="12"/>
        <v>7.8071086633008297E-4</v>
      </c>
      <c r="L141">
        <f t="shared" si="13"/>
        <v>0.99921928913366986</v>
      </c>
      <c r="M141">
        <f t="shared" si="11"/>
        <v>0.99921928913366986</v>
      </c>
      <c r="N141">
        <f t="shared" si="14"/>
        <v>-3.3919084343276342E-4</v>
      </c>
    </row>
    <row r="142" spans="1:14" x14ac:dyDescent="0.25">
      <c r="A142">
        <v>19</v>
      </c>
      <c r="B142">
        <v>6</v>
      </c>
      <c r="C142">
        <v>0</v>
      </c>
      <c r="D142">
        <v>125.7998741430977</v>
      </c>
      <c r="E142">
        <v>1</v>
      </c>
      <c r="F142">
        <v>0</v>
      </c>
      <c r="G142">
        <v>3</v>
      </c>
      <c r="H142">
        <v>2.3225227016406382</v>
      </c>
      <c r="I142">
        <v>0.96517829574756853</v>
      </c>
      <c r="J142">
        <f t="shared" si="10"/>
        <v>2.1596172510054101</v>
      </c>
      <c r="K142">
        <f t="shared" si="12"/>
        <v>0.10343594104432835</v>
      </c>
      <c r="L142">
        <f t="shared" si="13"/>
        <v>0.89656405895567159</v>
      </c>
      <c r="M142">
        <f t="shared" si="11"/>
        <v>0.89656405895567159</v>
      </c>
      <c r="N142">
        <f t="shared" si="14"/>
        <v>-4.7418674917120318E-2</v>
      </c>
    </row>
    <row r="143" spans="1:14" x14ac:dyDescent="0.25">
      <c r="A143">
        <v>19</v>
      </c>
      <c r="B143">
        <v>7</v>
      </c>
      <c r="C143">
        <v>0</v>
      </c>
      <c r="D143">
        <v>67.911205936347187</v>
      </c>
      <c r="E143">
        <v>1</v>
      </c>
      <c r="F143">
        <v>0</v>
      </c>
      <c r="G143">
        <v>3</v>
      </c>
      <c r="H143">
        <v>2.1637401405806456</v>
      </c>
      <c r="I143">
        <v>0.87537409300285618</v>
      </c>
      <c r="J143">
        <f t="shared" si="10"/>
        <v>0.23257599897448777</v>
      </c>
      <c r="K143">
        <f t="shared" si="12"/>
        <v>0.4421166820861207</v>
      </c>
      <c r="L143">
        <f t="shared" si="13"/>
        <v>0.55788331791387935</v>
      </c>
      <c r="M143">
        <f t="shared" si="11"/>
        <v>0.55788331791387935</v>
      </c>
      <c r="N143">
        <f t="shared" si="14"/>
        <v>-0.25345662487080756</v>
      </c>
    </row>
    <row r="144" spans="1:14" x14ac:dyDescent="0.25">
      <c r="A144">
        <v>19</v>
      </c>
      <c r="B144">
        <v>8</v>
      </c>
      <c r="C144">
        <v>1</v>
      </c>
      <c r="D144">
        <v>13.58584082400959</v>
      </c>
      <c r="E144">
        <v>1</v>
      </c>
      <c r="F144">
        <v>0</v>
      </c>
      <c r="G144">
        <v>3</v>
      </c>
      <c r="H144">
        <v>2.3054229263085899</v>
      </c>
      <c r="I144">
        <v>0.989879684033939</v>
      </c>
      <c r="J144">
        <f t="shared" si="10"/>
        <v>2.2302980078691368</v>
      </c>
      <c r="K144">
        <f t="shared" si="12"/>
        <v>9.7062520027068042E-2</v>
      </c>
      <c r="L144">
        <f t="shared" si="13"/>
        <v>0.90293747997293194</v>
      </c>
      <c r="M144">
        <f t="shared" si="11"/>
        <v>0.90293747997293194</v>
      </c>
      <c r="N144">
        <f t="shared" si="14"/>
        <v>-4.4342319501286857E-2</v>
      </c>
    </row>
    <row r="145" spans="1:14" x14ac:dyDescent="0.25">
      <c r="A145">
        <v>19</v>
      </c>
      <c r="B145">
        <v>9</v>
      </c>
      <c r="C145">
        <v>0</v>
      </c>
      <c r="D145">
        <v>0.73215387946432076</v>
      </c>
      <c r="E145">
        <v>0</v>
      </c>
      <c r="F145">
        <v>0</v>
      </c>
      <c r="G145">
        <v>3</v>
      </c>
      <c r="H145">
        <v>2.7283392192234421</v>
      </c>
      <c r="I145">
        <v>0.61436077084401308</v>
      </c>
      <c r="J145">
        <f t="shared" si="10"/>
        <v>-0.99415990268072463</v>
      </c>
      <c r="K145">
        <f t="shared" si="12"/>
        <v>0.72990879755382521</v>
      </c>
      <c r="L145">
        <f t="shared" si="13"/>
        <v>0.27009120244617479</v>
      </c>
      <c r="M145">
        <f t="shared" si="11"/>
        <v>0.72990879755382521</v>
      </c>
      <c r="N145">
        <f t="shared" si="14"/>
        <v>-0.13673140178854509</v>
      </c>
    </row>
    <row r="146" spans="1:14" x14ac:dyDescent="0.25">
      <c r="A146">
        <v>20</v>
      </c>
      <c r="B146">
        <v>0</v>
      </c>
      <c r="C146">
        <v>1</v>
      </c>
      <c r="D146">
        <v>2.4413957213153608</v>
      </c>
      <c r="E146">
        <v>1</v>
      </c>
      <c r="F146">
        <v>1</v>
      </c>
      <c r="G146">
        <v>2</v>
      </c>
      <c r="H146">
        <v>2.534865429928943</v>
      </c>
      <c r="I146">
        <v>0.23364078717419545</v>
      </c>
      <c r="J146">
        <f t="shared" si="10"/>
        <v>2.6131216874684178</v>
      </c>
      <c r="K146">
        <f t="shared" si="12"/>
        <v>6.8298690427238615E-2</v>
      </c>
      <c r="L146">
        <f t="shared" si="13"/>
        <v>0.93170130957276143</v>
      </c>
      <c r="M146">
        <f t="shared" si="11"/>
        <v>0.93170130957276143</v>
      </c>
      <c r="N146">
        <f t="shared" si="14"/>
        <v>-3.0723294078714034E-2</v>
      </c>
    </row>
    <row r="147" spans="1:14" x14ac:dyDescent="0.25">
      <c r="A147">
        <v>20</v>
      </c>
      <c r="B147">
        <v>1</v>
      </c>
      <c r="C147">
        <v>0</v>
      </c>
      <c r="D147">
        <v>12.021331112828124</v>
      </c>
      <c r="E147">
        <v>0</v>
      </c>
      <c r="F147">
        <v>1</v>
      </c>
      <c r="G147">
        <v>2</v>
      </c>
      <c r="H147">
        <v>2.1522565871282495</v>
      </c>
      <c r="I147">
        <v>0.19493548087484669</v>
      </c>
      <c r="J147">
        <f t="shared" si="10"/>
        <v>-1.0334612179111531</v>
      </c>
      <c r="K147">
        <f t="shared" si="12"/>
        <v>0.73758637464687238</v>
      </c>
      <c r="L147">
        <f t="shared" si="13"/>
        <v>0.26241362535312762</v>
      </c>
      <c r="M147">
        <f t="shared" si="11"/>
        <v>0.73758637464687238</v>
      </c>
      <c r="N147">
        <f t="shared" si="14"/>
        <v>-0.13218711455520374</v>
      </c>
    </row>
    <row r="148" spans="1:14" x14ac:dyDescent="0.25">
      <c r="A148">
        <v>21</v>
      </c>
      <c r="B148">
        <v>0</v>
      </c>
      <c r="C148">
        <v>1</v>
      </c>
      <c r="D148">
        <v>4.1914809730356071</v>
      </c>
      <c r="E148">
        <v>1</v>
      </c>
      <c r="F148">
        <v>1</v>
      </c>
      <c r="G148">
        <v>3</v>
      </c>
      <c r="H148">
        <v>2.7243630589408339</v>
      </c>
      <c r="I148">
        <v>0.61801404918508585</v>
      </c>
      <c r="J148">
        <f t="shared" si="10"/>
        <v>2.920376905430798</v>
      </c>
      <c r="K148">
        <f t="shared" si="12"/>
        <v>5.1155403387038563E-2</v>
      </c>
      <c r="L148">
        <f t="shared" si="13"/>
        <v>0.94884459661296139</v>
      </c>
      <c r="M148">
        <f t="shared" si="11"/>
        <v>0.94884459661296139</v>
      </c>
      <c r="N148">
        <f t="shared" si="14"/>
        <v>-2.2804911239767568E-2</v>
      </c>
    </row>
    <row r="149" spans="1:14" x14ac:dyDescent="0.25">
      <c r="A149">
        <v>21</v>
      </c>
      <c r="B149">
        <v>1</v>
      </c>
      <c r="C149">
        <v>0</v>
      </c>
      <c r="D149">
        <v>19.17692418004755</v>
      </c>
      <c r="E149">
        <v>1</v>
      </c>
      <c r="F149">
        <v>1</v>
      </c>
      <c r="G149">
        <v>3</v>
      </c>
      <c r="H149">
        <v>2.8277342816145392</v>
      </c>
      <c r="I149">
        <v>0.92348628114541498</v>
      </c>
      <c r="J149">
        <f t="shared" si="10"/>
        <v>8.8915225186928737E-2</v>
      </c>
      <c r="K149">
        <f t="shared" si="12"/>
        <v>0.4777858270596656</v>
      </c>
      <c r="L149">
        <f t="shared" si="13"/>
        <v>0.52221417294033445</v>
      </c>
      <c r="M149">
        <f t="shared" si="11"/>
        <v>0.52221417294033445</v>
      </c>
      <c r="N149">
        <f t="shared" si="14"/>
        <v>-0.282151345561232</v>
      </c>
    </row>
    <row r="150" spans="1:14" x14ac:dyDescent="0.25">
      <c r="A150">
        <v>21</v>
      </c>
      <c r="B150">
        <v>2</v>
      </c>
      <c r="C150">
        <v>1</v>
      </c>
      <c r="D150">
        <v>70.423119442492109</v>
      </c>
      <c r="E150">
        <v>1</v>
      </c>
      <c r="F150">
        <v>1</v>
      </c>
      <c r="G150">
        <v>3</v>
      </c>
      <c r="H150">
        <v>2.5151223268858303</v>
      </c>
      <c r="I150">
        <v>0.73373044172058144</v>
      </c>
      <c r="J150">
        <f t="shared" si="10"/>
        <v>4.5981492300638127</v>
      </c>
      <c r="K150">
        <f t="shared" si="12"/>
        <v>9.9700536139032334E-3</v>
      </c>
      <c r="L150">
        <f t="shared" si="13"/>
        <v>0.99002994638609676</v>
      </c>
      <c r="M150">
        <f t="shared" si="11"/>
        <v>0.99002994638609676</v>
      </c>
      <c r="N150">
        <f t="shared" si="14"/>
        <v>-4.3516686817055361E-3</v>
      </c>
    </row>
    <row r="151" spans="1:14" x14ac:dyDescent="0.25">
      <c r="A151">
        <v>21</v>
      </c>
      <c r="B151">
        <v>3</v>
      </c>
      <c r="C151">
        <v>0</v>
      </c>
      <c r="D151">
        <v>147.86336937147672</v>
      </c>
      <c r="E151">
        <v>1</v>
      </c>
      <c r="F151">
        <v>1</v>
      </c>
      <c r="G151">
        <v>3</v>
      </c>
      <c r="H151">
        <v>2.0830019637542136</v>
      </c>
      <c r="I151">
        <v>0.43233999651329214</v>
      </c>
      <c r="J151">
        <f t="shared" si="10"/>
        <v>2.8928693862223138</v>
      </c>
      <c r="K151">
        <f t="shared" si="12"/>
        <v>5.2507182523222555E-2</v>
      </c>
      <c r="L151">
        <f t="shared" si="13"/>
        <v>0.94749281747677749</v>
      </c>
      <c r="M151">
        <f t="shared" si="11"/>
        <v>0.94749281747677749</v>
      </c>
      <c r="N151">
        <f t="shared" si="14"/>
        <v>-2.342407354144654E-2</v>
      </c>
    </row>
    <row r="152" spans="1:14" x14ac:dyDescent="0.25">
      <c r="A152">
        <v>21</v>
      </c>
      <c r="B152">
        <v>4</v>
      </c>
      <c r="C152">
        <v>0</v>
      </c>
      <c r="D152">
        <v>296.38237610354741</v>
      </c>
      <c r="E152">
        <v>1</v>
      </c>
      <c r="F152">
        <v>1</v>
      </c>
      <c r="G152">
        <v>3</v>
      </c>
      <c r="H152">
        <v>2.2691651747119788</v>
      </c>
      <c r="I152">
        <v>0.29214150489199953</v>
      </c>
      <c r="J152">
        <f t="shared" si="10"/>
        <v>7.5386614713898208</v>
      </c>
      <c r="K152">
        <f t="shared" si="12"/>
        <v>5.3182639915221172E-4</v>
      </c>
      <c r="L152">
        <f t="shared" si="13"/>
        <v>0.99946817360084783</v>
      </c>
      <c r="M152">
        <f t="shared" si="11"/>
        <v>0.99946817360084783</v>
      </c>
      <c r="N152">
        <f t="shared" si="14"/>
        <v>-2.310307100444006E-4</v>
      </c>
    </row>
    <row r="153" spans="1:14" x14ac:dyDescent="0.25">
      <c r="A153">
        <v>21</v>
      </c>
      <c r="B153">
        <v>5</v>
      </c>
      <c r="C153">
        <v>1</v>
      </c>
      <c r="D153">
        <v>294.07204326446202</v>
      </c>
      <c r="E153">
        <v>1</v>
      </c>
      <c r="F153">
        <v>1</v>
      </c>
      <c r="G153">
        <v>3</v>
      </c>
      <c r="H153">
        <v>2.8370534949777095</v>
      </c>
      <c r="I153">
        <v>0.68315720548928294</v>
      </c>
      <c r="J153">
        <f t="shared" si="10"/>
        <v>11.650140725498499</v>
      </c>
      <c r="K153">
        <f t="shared" si="12"/>
        <v>8.7177494557961795E-6</v>
      </c>
      <c r="L153">
        <f t="shared" si="13"/>
        <v>0.99999128225054423</v>
      </c>
      <c r="M153">
        <f t="shared" si="11"/>
        <v>0.99999128225054423</v>
      </c>
      <c r="N153">
        <f t="shared" si="14"/>
        <v>-3.7860869863573908E-6</v>
      </c>
    </row>
    <row r="154" spans="1:14" x14ac:dyDescent="0.25">
      <c r="A154">
        <v>21</v>
      </c>
      <c r="B154">
        <v>6</v>
      </c>
      <c r="C154">
        <v>1</v>
      </c>
      <c r="D154">
        <v>257.91320525597814</v>
      </c>
      <c r="E154">
        <v>1</v>
      </c>
      <c r="F154">
        <v>1</v>
      </c>
      <c r="G154">
        <v>3</v>
      </c>
      <c r="H154">
        <v>2.0478594487596951</v>
      </c>
      <c r="I154">
        <v>0.37691672538186505</v>
      </c>
      <c r="J154">
        <f t="shared" si="10"/>
        <v>9.5162255728146619</v>
      </c>
      <c r="K154">
        <f t="shared" si="12"/>
        <v>7.3641692589228802E-5</v>
      </c>
      <c r="L154">
        <f t="shared" si="13"/>
        <v>0.99992635830741072</v>
      </c>
      <c r="M154">
        <f t="shared" si="11"/>
        <v>0.99992635830741072</v>
      </c>
      <c r="N154">
        <f t="shared" si="14"/>
        <v>-3.1983358398316723E-5</v>
      </c>
    </row>
    <row r="155" spans="1:14" x14ac:dyDescent="0.25">
      <c r="A155">
        <v>21</v>
      </c>
      <c r="B155">
        <v>7</v>
      </c>
      <c r="C155">
        <v>0</v>
      </c>
      <c r="D155">
        <v>113.93718734153886</v>
      </c>
      <c r="E155">
        <v>1</v>
      </c>
      <c r="F155">
        <v>1</v>
      </c>
      <c r="G155">
        <v>3</v>
      </c>
      <c r="H155">
        <v>2.6106629799334362</v>
      </c>
      <c r="I155">
        <v>5.4028677527964142E-2</v>
      </c>
      <c r="J155">
        <f t="shared" si="10"/>
        <v>2.6003200437413714</v>
      </c>
      <c r="K155">
        <f t="shared" si="12"/>
        <v>6.9117825712553482E-2</v>
      </c>
      <c r="L155">
        <f t="shared" si="13"/>
        <v>0.93088217428744646</v>
      </c>
      <c r="M155">
        <f t="shared" si="11"/>
        <v>0.93088217428744646</v>
      </c>
      <c r="N155">
        <f t="shared" si="14"/>
        <v>-3.1105286038121124E-2</v>
      </c>
    </row>
    <row r="156" spans="1:14" x14ac:dyDescent="0.25">
      <c r="A156">
        <v>21</v>
      </c>
      <c r="B156">
        <v>8</v>
      </c>
      <c r="C156">
        <v>1</v>
      </c>
      <c r="D156">
        <v>26.999193736952268</v>
      </c>
      <c r="E156">
        <v>1</v>
      </c>
      <c r="F156">
        <v>1</v>
      </c>
      <c r="G156">
        <v>3</v>
      </c>
      <c r="H156">
        <v>2.650112943339054</v>
      </c>
      <c r="I156">
        <v>0.46275922072409514</v>
      </c>
      <c r="J156">
        <f t="shared" si="10"/>
        <v>3.4951796041201497</v>
      </c>
      <c r="K156">
        <f t="shared" si="12"/>
        <v>2.9449697222117897E-2</v>
      </c>
      <c r="L156">
        <f t="shared" si="13"/>
        <v>0.97055030277788212</v>
      </c>
      <c r="M156">
        <f t="shared" si="11"/>
        <v>0.97055030277788212</v>
      </c>
      <c r="N156">
        <f t="shared" si="14"/>
        <v>-1.2981950587093314E-2</v>
      </c>
    </row>
    <row r="157" spans="1:14" x14ac:dyDescent="0.25">
      <c r="A157">
        <v>21</v>
      </c>
      <c r="B157">
        <v>9</v>
      </c>
      <c r="C157">
        <v>0</v>
      </c>
      <c r="D157">
        <v>3.6517970258799819</v>
      </c>
      <c r="E157">
        <v>1</v>
      </c>
      <c r="F157">
        <v>1</v>
      </c>
      <c r="G157">
        <v>3</v>
      </c>
      <c r="H157">
        <v>2.8981914505099096</v>
      </c>
      <c r="I157">
        <v>0.51555846032081631</v>
      </c>
      <c r="J157">
        <f t="shared" si="10"/>
        <v>-0.27550223912381355</v>
      </c>
      <c r="K157">
        <f t="shared" si="12"/>
        <v>0.56844319476741578</v>
      </c>
      <c r="L157">
        <f t="shared" si="13"/>
        <v>0.43155680523258422</v>
      </c>
      <c r="M157">
        <f t="shared" si="11"/>
        <v>0.43155680523258422</v>
      </c>
      <c r="N157">
        <f t="shared" si="14"/>
        <v>-0.36496203059690369</v>
      </c>
    </row>
    <row r="158" spans="1:14" x14ac:dyDescent="0.25">
      <c r="A158">
        <v>22</v>
      </c>
      <c r="B158">
        <v>0</v>
      </c>
      <c r="C158">
        <v>1</v>
      </c>
      <c r="D158">
        <v>3.5051121122877902</v>
      </c>
      <c r="E158">
        <v>1</v>
      </c>
      <c r="F158">
        <v>1</v>
      </c>
      <c r="G158">
        <v>1</v>
      </c>
      <c r="H158">
        <v>2.3142480816652666</v>
      </c>
      <c r="I158">
        <v>0.57469393661444834</v>
      </c>
      <c r="J158">
        <f t="shared" si="10"/>
        <v>2.3471759327244142</v>
      </c>
      <c r="K158">
        <f t="shared" si="12"/>
        <v>8.7290506266747475E-2</v>
      </c>
      <c r="L158">
        <f t="shared" si="13"/>
        <v>0.9127094937332525</v>
      </c>
      <c r="M158">
        <f t="shared" si="11"/>
        <v>0.9127094937332525</v>
      </c>
      <c r="N158">
        <f t="shared" si="14"/>
        <v>-3.9667432044064546E-2</v>
      </c>
    </row>
    <row r="159" spans="1:14" x14ac:dyDescent="0.25">
      <c r="A159">
        <v>22</v>
      </c>
      <c r="B159">
        <v>1</v>
      </c>
      <c r="C159">
        <v>0</v>
      </c>
      <c r="D159">
        <v>16.139063442468959</v>
      </c>
      <c r="E159">
        <v>1</v>
      </c>
      <c r="F159">
        <v>1</v>
      </c>
      <c r="G159">
        <v>1</v>
      </c>
      <c r="H159">
        <v>2.9885806793599841</v>
      </c>
      <c r="I159">
        <v>0.87090757010992093</v>
      </c>
      <c r="J159">
        <f t="shared" si="10"/>
        <v>0.21586481373989486</v>
      </c>
      <c r="K159">
        <f t="shared" si="12"/>
        <v>0.44624238270074407</v>
      </c>
      <c r="L159">
        <f t="shared" si="13"/>
        <v>0.55375761729925599</v>
      </c>
      <c r="M159">
        <f t="shared" si="11"/>
        <v>0.55375761729925599</v>
      </c>
      <c r="N159">
        <f t="shared" si="14"/>
        <v>-0.25668028672231713</v>
      </c>
    </row>
    <row r="160" spans="1:14" x14ac:dyDescent="0.25">
      <c r="A160">
        <v>22</v>
      </c>
      <c r="B160">
        <v>2</v>
      </c>
      <c r="C160">
        <v>0</v>
      </c>
      <c r="D160">
        <v>55.0626584465913</v>
      </c>
      <c r="E160">
        <v>1</v>
      </c>
      <c r="F160">
        <v>1</v>
      </c>
      <c r="G160">
        <v>1</v>
      </c>
      <c r="H160">
        <v>2.1467661540091285</v>
      </c>
      <c r="I160">
        <v>7.4472912878263742E-2</v>
      </c>
      <c r="J160">
        <f t="shared" si="10"/>
        <v>0.23277078544307628</v>
      </c>
      <c r="K160">
        <f t="shared" si="12"/>
        <v>0.44206863863868351</v>
      </c>
      <c r="L160">
        <f t="shared" si="13"/>
        <v>0.55793136136131649</v>
      </c>
      <c r="M160">
        <f t="shared" si="11"/>
        <v>0.55793136136131649</v>
      </c>
      <c r="N160">
        <f t="shared" si="14"/>
        <v>-0.2534192261799425</v>
      </c>
    </row>
    <row r="161" spans="1:14" x14ac:dyDescent="0.25">
      <c r="A161">
        <v>22</v>
      </c>
      <c r="B161">
        <v>3</v>
      </c>
      <c r="C161">
        <v>0</v>
      </c>
      <c r="D161">
        <v>99.524036648187703</v>
      </c>
      <c r="E161">
        <v>1</v>
      </c>
      <c r="F161">
        <v>1</v>
      </c>
      <c r="G161">
        <v>1</v>
      </c>
      <c r="H161">
        <v>2.5148598705445693</v>
      </c>
      <c r="I161">
        <v>0.11680986519240832</v>
      </c>
      <c r="J161">
        <f t="shared" si="10"/>
        <v>2.0446655956940196</v>
      </c>
      <c r="K161">
        <f t="shared" si="12"/>
        <v>0.1145925038761156</v>
      </c>
      <c r="L161">
        <f t="shared" si="13"/>
        <v>0.88540749612388436</v>
      </c>
      <c r="M161">
        <f t="shared" si="11"/>
        <v>0.88540749612388436</v>
      </c>
      <c r="N161">
        <f t="shared" si="14"/>
        <v>-5.285680547501876E-2</v>
      </c>
    </row>
    <row r="162" spans="1:14" x14ac:dyDescent="0.25">
      <c r="A162">
        <v>22</v>
      </c>
      <c r="B162">
        <v>4</v>
      </c>
      <c r="C162">
        <v>0</v>
      </c>
      <c r="D162">
        <v>230.10721336150786</v>
      </c>
      <c r="E162">
        <v>1</v>
      </c>
      <c r="F162">
        <v>1</v>
      </c>
      <c r="G162">
        <v>1</v>
      </c>
      <c r="H162">
        <v>2.55347426235046</v>
      </c>
      <c r="I162">
        <v>0.9667457049022341</v>
      </c>
      <c r="J162">
        <f t="shared" si="10"/>
        <v>5.9608035563522428</v>
      </c>
      <c r="K162">
        <f t="shared" si="12"/>
        <v>2.5712115289224231E-3</v>
      </c>
      <c r="L162">
        <f t="shared" si="13"/>
        <v>0.99742878847107763</v>
      </c>
      <c r="M162">
        <f t="shared" si="11"/>
        <v>0.99742878847107763</v>
      </c>
      <c r="N162">
        <f t="shared" si="14"/>
        <v>-1.1181010327356463E-3</v>
      </c>
    </row>
    <row r="163" spans="1:14" x14ac:dyDescent="0.25">
      <c r="A163">
        <v>22</v>
      </c>
      <c r="B163">
        <v>5</v>
      </c>
      <c r="C163">
        <v>0</v>
      </c>
      <c r="D163">
        <v>234.8155463910567</v>
      </c>
      <c r="E163">
        <v>1</v>
      </c>
      <c r="F163">
        <v>1</v>
      </c>
      <c r="G163">
        <v>1</v>
      </c>
      <c r="H163">
        <v>2.7197368384449927</v>
      </c>
      <c r="I163">
        <v>0.86761917518885046</v>
      </c>
      <c r="J163">
        <f t="shared" si="10"/>
        <v>6.3242721367935815</v>
      </c>
      <c r="K163">
        <f t="shared" si="12"/>
        <v>1.7890638175562051E-3</v>
      </c>
      <c r="L163">
        <f t="shared" si="13"/>
        <v>0.99821093618244383</v>
      </c>
      <c r="M163">
        <f t="shared" si="11"/>
        <v>0.99821093618244383</v>
      </c>
      <c r="N163">
        <f t="shared" si="14"/>
        <v>-7.7767640771351381E-4</v>
      </c>
    </row>
    <row r="164" spans="1:14" x14ac:dyDescent="0.25">
      <c r="A164">
        <v>22</v>
      </c>
      <c r="B164">
        <v>6</v>
      </c>
      <c r="C164">
        <v>0</v>
      </c>
      <c r="D164">
        <v>221.22895460078735</v>
      </c>
      <c r="E164">
        <v>1</v>
      </c>
      <c r="F164">
        <v>1</v>
      </c>
      <c r="G164">
        <v>1</v>
      </c>
      <c r="H164">
        <v>2.9836531133913695</v>
      </c>
      <c r="I164">
        <v>0.5822727440603499</v>
      </c>
      <c r="J164">
        <f t="shared" si="10"/>
        <v>6.2780269175156675</v>
      </c>
      <c r="K164">
        <f t="shared" si="12"/>
        <v>1.8735837120037902E-3</v>
      </c>
      <c r="L164">
        <f t="shared" si="13"/>
        <v>0.99812641628799625</v>
      </c>
      <c r="M164">
        <f t="shared" si="11"/>
        <v>0.99812641628799625</v>
      </c>
      <c r="N164">
        <f t="shared" si="14"/>
        <v>-8.1445027636465716E-4</v>
      </c>
    </row>
    <row r="165" spans="1:14" x14ac:dyDescent="0.25">
      <c r="A165">
        <v>22</v>
      </c>
      <c r="B165">
        <v>7</v>
      </c>
      <c r="C165">
        <v>0</v>
      </c>
      <c r="D165">
        <v>101.78972732839806</v>
      </c>
      <c r="E165">
        <v>1</v>
      </c>
      <c r="F165">
        <v>1</v>
      </c>
      <c r="G165">
        <v>1</v>
      </c>
      <c r="H165">
        <v>2.3560503229074028</v>
      </c>
      <c r="I165">
        <v>0.25410797832754106</v>
      </c>
      <c r="J165">
        <f t="shared" si="10"/>
        <v>1.8976127104716962</v>
      </c>
      <c r="K165">
        <f t="shared" si="12"/>
        <v>0.13037890708472272</v>
      </c>
      <c r="L165">
        <f t="shared" si="13"/>
        <v>0.86962109291527723</v>
      </c>
      <c r="M165">
        <f t="shared" si="11"/>
        <v>0.86962109291527723</v>
      </c>
      <c r="N165">
        <f t="shared" si="14"/>
        <v>-6.0669934853666778E-2</v>
      </c>
    </row>
    <row r="166" spans="1:14" x14ac:dyDescent="0.25">
      <c r="A166">
        <v>22</v>
      </c>
      <c r="B166">
        <v>8</v>
      </c>
      <c r="C166">
        <v>0</v>
      </c>
      <c r="D166">
        <v>27.944086827225341</v>
      </c>
      <c r="E166">
        <v>0</v>
      </c>
      <c r="F166">
        <v>1</v>
      </c>
      <c r="G166">
        <v>1</v>
      </c>
      <c r="H166">
        <v>2.4754023969107029</v>
      </c>
      <c r="I166">
        <v>0.77507097992781215</v>
      </c>
      <c r="J166">
        <f t="shared" si="10"/>
        <v>-0.12664729697852017</v>
      </c>
      <c r="K166">
        <f t="shared" si="12"/>
        <v>0.53161957192844855</v>
      </c>
      <c r="L166">
        <f t="shared" si="13"/>
        <v>0.46838042807155145</v>
      </c>
      <c r="M166">
        <f t="shared" si="11"/>
        <v>0.53161957192844855</v>
      </c>
      <c r="N166">
        <f t="shared" si="14"/>
        <v>-0.27439903859451015</v>
      </c>
    </row>
    <row r="167" spans="1:14" x14ac:dyDescent="0.25">
      <c r="A167">
        <v>23</v>
      </c>
      <c r="B167">
        <v>0</v>
      </c>
      <c r="C167">
        <v>1</v>
      </c>
      <c r="D167">
        <v>3.6626497143965109</v>
      </c>
      <c r="E167">
        <v>1</v>
      </c>
      <c r="F167">
        <v>1</v>
      </c>
      <c r="G167">
        <v>2</v>
      </c>
      <c r="H167">
        <v>2.830364785939981</v>
      </c>
      <c r="I167">
        <v>0.54773764603676334</v>
      </c>
      <c r="J167">
        <f t="shared" si="10"/>
        <v>3.0476330033198487</v>
      </c>
      <c r="K167">
        <f t="shared" si="12"/>
        <v>4.5319773559442639E-2</v>
      </c>
      <c r="L167">
        <f t="shared" si="13"/>
        <v>0.95468022644055739</v>
      </c>
      <c r="M167">
        <f t="shared" si="11"/>
        <v>0.95468022644055739</v>
      </c>
      <c r="N167">
        <f t="shared" si="14"/>
        <v>-2.0142072550512011E-2</v>
      </c>
    </row>
    <row r="168" spans="1:14" x14ac:dyDescent="0.25">
      <c r="A168">
        <v>23</v>
      </c>
      <c r="B168">
        <v>1</v>
      </c>
      <c r="C168">
        <v>1</v>
      </c>
      <c r="D168">
        <v>12.913308803524858</v>
      </c>
      <c r="E168">
        <v>0</v>
      </c>
      <c r="F168">
        <v>1</v>
      </c>
      <c r="G168">
        <v>2</v>
      </c>
      <c r="H168">
        <v>2.5685484742925837</v>
      </c>
      <c r="I168">
        <v>0.62626381603877235</v>
      </c>
      <c r="J168">
        <f t="shared" si="10"/>
        <v>2.9684048816298345</v>
      </c>
      <c r="K168">
        <f t="shared" si="12"/>
        <v>4.8873819010358657E-2</v>
      </c>
      <c r="L168">
        <f t="shared" si="13"/>
        <v>0.9511261809896413</v>
      </c>
      <c r="M168">
        <f t="shared" si="11"/>
        <v>4.8873819010358657E-2</v>
      </c>
      <c r="N168">
        <f t="shared" si="14"/>
        <v>-1.3109237237849507</v>
      </c>
    </row>
    <row r="169" spans="1:14" x14ac:dyDescent="0.25">
      <c r="A169">
        <v>24</v>
      </c>
      <c r="B169">
        <v>0</v>
      </c>
      <c r="C169">
        <v>1</v>
      </c>
      <c r="D169">
        <v>3.4139663863374006</v>
      </c>
      <c r="E169">
        <v>1</v>
      </c>
      <c r="F169">
        <v>1</v>
      </c>
      <c r="G169">
        <v>0</v>
      </c>
      <c r="H169">
        <v>2.4685353240006975</v>
      </c>
      <c r="I169">
        <v>0.39758258645572941</v>
      </c>
      <c r="J169">
        <f t="shared" si="10"/>
        <v>2.5524789919071651</v>
      </c>
      <c r="K169">
        <f t="shared" si="12"/>
        <v>7.2260120903352307E-2</v>
      </c>
      <c r="L169">
        <f t="shared" si="13"/>
        <v>0.92773987909664768</v>
      </c>
      <c r="M169">
        <f t="shared" si="11"/>
        <v>0.92773987909664768</v>
      </c>
      <c r="N169">
        <f t="shared" si="14"/>
        <v>-3.2573774760319849E-2</v>
      </c>
    </row>
    <row r="170" spans="1:14" x14ac:dyDescent="0.25">
      <c r="A170">
        <v>24</v>
      </c>
      <c r="B170">
        <v>1</v>
      </c>
      <c r="C170">
        <v>1</v>
      </c>
      <c r="D170">
        <v>15.218095058116763</v>
      </c>
      <c r="E170">
        <v>1</v>
      </c>
      <c r="F170">
        <v>1</v>
      </c>
      <c r="G170">
        <v>0</v>
      </c>
      <c r="H170">
        <v>2.8382942430034745</v>
      </c>
      <c r="I170">
        <v>0.35397964794810832</v>
      </c>
      <c r="J170">
        <f t="shared" si="10"/>
        <v>3.4002596167894943</v>
      </c>
      <c r="K170">
        <f t="shared" si="12"/>
        <v>3.2287352018252516E-2</v>
      </c>
      <c r="L170">
        <f t="shared" si="13"/>
        <v>0.9677126479817475</v>
      </c>
      <c r="M170">
        <f t="shared" si="11"/>
        <v>0.9677126479817475</v>
      </c>
      <c r="N170">
        <f t="shared" si="14"/>
        <v>-1.4253582694077912E-2</v>
      </c>
    </row>
    <row r="171" spans="1:14" x14ac:dyDescent="0.25">
      <c r="A171">
        <v>24</v>
      </c>
      <c r="B171">
        <v>2</v>
      </c>
      <c r="C171">
        <v>0</v>
      </c>
      <c r="D171">
        <v>44.505221956569798</v>
      </c>
      <c r="E171">
        <v>0</v>
      </c>
      <c r="F171">
        <v>1</v>
      </c>
      <c r="G171">
        <v>0</v>
      </c>
      <c r="H171">
        <v>2.8921090156618448</v>
      </c>
      <c r="I171">
        <v>0.16113349517308961</v>
      </c>
      <c r="J171">
        <f t="shared" si="10"/>
        <v>0.92518955047095552</v>
      </c>
      <c r="K171">
        <f t="shared" si="12"/>
        <v>0.2839016687086548</v>
      </c>
      <c r="L171">
        <f t="shared" si="13"/>
        <v>0.71609833129134515</v>
      </c>
      <c r="M171">
        <f t="shared" si="11"/>
        <v>0.2839016687086548</v>
      </c>
      <c r="N171">
        <f t="shared" si="14"/>
        <v>-0.54683205478365027</v>
      </c>
    </row>
    <row r="172" spans="1:14" x14ac:dyDescent="0.25">
      <c r="A172">
        <v>25</v>
      </c>
      <c r="B172">
        <v>0</v>
      </c>
      <c r="C172">
        <v>1</v>
      </c>
      <c r="D172">
        <v>4.0535450257438086</v>
      </c>
      <c r="E172">
        <v>1</v>
      </c>
      <c r="F172">
        <v>0</v>
      </c>
      <c r="G172">
        <v>3</v>
      </c>
      <c r="H172">
        <v>2.9690208628865919</v>
      </c>
      <c r="I172">
        <v>0.55569051112908263</v>
      </c>
      <c r="J172">
        <f t="shared" si="10"/>
        <v>2.8428484056215275</v>
      </c>
      <c r="K172">
        <f t="shared" si="12"/>
        <v>5.5052171711350358E-2</v>
      </c>
      <c r="L172">
        <f t="shared" si="13"/>
        <v>0.94494782828864965</v>
      </c>
      <c r="M172">
        <f t="shared" si="11"/>
        <v>0.94494782828864965</v>
      </c>
      <c r="N172">
        <f t="shared" si="14"/>
        <v>-2.4592168751926508E-2</v>
      </c>
    </row>
    <row r="173" spans="1:14" x14ac:dyDescent="0.25">
      <c r="A173">
        <v>25</v>
      </c>
      <c r="B173">
        <v>1</v>
      </c>
      <c r="C173">
        <v>0</v>
      </c>
      <c r="D173">
        <v>17.583128978170173</v>
      </c>
      <c r="E173">
        <v>0</v>
      </c>
      <c r="F173">
        <v>0</v>
      </c>
      <c r="G173">
        <v>3</v>
      </c>
      <c r="H173">
        <v>2.969445830964105</v>
      </c>
      <c r="I173">
        <v>8.0537380315035989E-2</v>
      </c>
      <c r="J173">
        <f t="shared" si="10"/>
        <v>-0.17047906269193724</v>
      </c>
      <c r="K173">
        <f t="shared" si="12"/>
        <v>0.54251684287391633</v>
      </c>
      <c r="L173">
        <f t="shared" si="13"/>
        <v>0.45748315712608367</v>
      </c>
      <c r="M173">
        <f t="shared" si="11"/>
        <v>0.54251684287391633</v>
      </c>
      <c r="N173">
        <f t="shared" si="14"/>
        <v>-0.26558677424689159</v>
      </c>
    </row>
    <row r="174" spans="1:14" x14ac:dyDescent="0.25">
      <c r="A174">
        <v>26</v>
      </c>
      <c r="B174">
        <v>0</v>
      </c>
      <c r="C174">
        <v>1</v>
      </c>
      <c r="D174">
        <v>2.3141464600986463</v>
      </c>
      <c r="E174">
        <v>1</v>
      </c>
      <c r="F174">
        <v>1</v>
      </c>
      <c r="G174">
        <v>3</v>
      </c>
      <c r="H174">
        <v>2.4207320557440921</v>
      </c>
      <c r="I174">
        <v>4.9854545122217431E-2</v>
      </c>
      <c r="J174">
        <f t="shared" si="10"/>
        <v>2.4554889780657954</v>
      </c>
      <c r="K174">
        <f t="shared" si="12"/>
        <v>7.9038076311348265E-2</v>
      </c>
      <c r="L174">
        <f t="shared" si="13"/>
        <v>0.92096192368865171</v>
      </c>
      <c r="M174">
        <f t="shared" si="11"/>
        <v>0.92096192368865171</v>
      </c>
      <c r="N174">
        <f t="shared" si="14"/>
        <v>-3.5758324932081254E-2</v>
      </c>
    </row>
    <row r="175" spans="1:14" x14ac:dyDescent="0.25">
      <c r="A175">
        <v>26</v>
      </c>
      <c r="B175">
        <v>1</v>
      </c>
      <c r="C175">
        <v>0</v>
      </c>
      <c r="D175">
        <v>12.036873320339287</v>
      </c>
      <c r="E175">
        <v>1</v>
      </c>
      <c r="F175">
        <v>1</v>
      </c>
      <c r="G175">
        <v>3</v>
      </c>
      <c r="H175">
        <v>2.8715282039311205</v>
      </c>
      <c r="I175">
        <v>0.2250779989080911</v>
      </c>
      <c r="J175">
        <f t="shared" si="10"/>
        <v>-6.3325524771130404E-2</v>
      </c>
      <c r="K175">
        <f t="shared" si="12"/>
        <v>0.51582609283251979</v>
      </c>
      <c r="L175">
        <f t="shared" si="13"/>
        <v>0.48417390716748021</v>
      </c>
      <c r="M175">
        <f t="shared" si="11"/>
        <v>0.48417390716748021</v>
      </c>
      <c r="N175">
        <f t="shared" si="14"/>
        <v>-0.31499861902176074</v>
      </c>
    </row>
    <row r="176" spans="1:14" x14ac:dyDescent="0.25">
      <c r="A176">
        <v>26</v>
      </c>
      <c r="B176">
        <v>2</v>
      </c>
      <c r="C176">
        <v>1</v>
      </c>
      <c r="D176">
        <v>45.8376523065456</v>
      </c>
      <c r="E176">
        <v>1</v>
      </c>
      <c r="F176">
        <v>1</v>
      </c>
      <c r="G176">
        <v>3</v>
      </c>
      <c r="H176">
        <v>2.134806332919652</v>
      </c>
      <c r="I176">
        <v>0.31889387961385296</v>
      </c>
      <c r="J176">
        <f t="shared" si="10"/>
        <v>3.3579242615452802</v>
      </c>
      <c r="K176">
        <f t="shared" si="12"/>
        <v>3.3636630313020124E-2</v>
      </c>
      <c r="L176">
        <f t="shared" si="13"/>
        <v>0.96636336968697989</v>
      </c>
      <c r="M176">
        <f t="shared" si="11"/>
        <v>0.96636336968697989</v>
      </c>
      <c r="N176">
        <f t="shared" si="14"/>
        <v>-1.4859540482376988E-2</v>
      </c>
    </row>
    <row r="177" spans="1:14" x14ac:dyDescent="0.25">
      <c r="A177">
        <v>26</v>
      </c>
      <c r="B177">
        <v>3</v>
      </c>
      <c r="C177">
        <v>0</v>
      </c>
      <c r="D177">
        <v>78.556686850360862</v>
      </c>
      <c r="E177">
        <v>1</v>
      </c>
      <c r="F177">
        <v>1</v>
      </c>
      <c r="G177">
        <v>3</v>
      </c>
      <c r="H177">
        <v>2.2643060646259983</v>
      </c>
      <c r="I177">
        <v>0.16662570977405267</v>
      </c>
      <c r="J177">
        <f t="shared" si="10"/>
        <v>1.0864412091761659</v>
      </c>
      <c r="K177">
        <f t="shared" si="12"/>
        <v>0.25228901409096527</v>
      </c>
      <c r="L177">
        <f t="shared" si="13"/>
        <v>0.74771098590903473</v>
      </c>
      <c r="M177">
        <f t="shared" si="11"/>
        <v>0.74771098590903473</v>
      </c>
      <c r="N177">
        <f t="shared" si="14"/>
        <v>-0.12626623833871312</v>
      </c>
    </row>
    <row r="178" spans="1:14" x14ac:dyDescent="0.25">
      <c r="A178">
        <v>26</v>
      </c>
      <c r="B178">
        <v>4</v>
      </c>
      <c r="C178">
        <v>1</v>
      </c>
      <c r="D178">
        <v>129.55391328282204</v>
      </c>
      <c r="E178">
        <v>1</v>
      </c>
      <c r="F178">
        <v>1</v>
      </c>
      <c r="G178">
        <v>3</v>
      </c>
      <c r="H178">
        <v>2.511454741068714</v>
      </c>
      <c r="I178">
        <v>0.94447491024966768</v>
      </c>
      <c r="J178">
        <f t="shared" si="10"/>
        <v>6.3429413106689907</v>
      </c>
      <c r="K178">
        <f t="shared" si="12"/>
        <v>1.7560314292402325E-3</v>
      </c>
      <c r="L178">
        <f t="shared" si="13"/>
        <v>0.99824396857075981</v>
      </c>
      <c r="M178">
        <f t="shared" si="11"/>
        <v>0.99824396857075981</v>
      </c>
      <c r="N178">
        <f t="shared" si="14"/>
        <v>-7.6330515000379111E-4</v>
      </c>
    </row>
    <row r="179" spans="1:14" x14ac:dyDescent="0.25">
      <c r="A179">
        <v>26</v>
      </c>
      <c r="B179">
        <v>5</v>
      </c>
      <c r="C179">
        <v>1</v>
      </c>
      <c r="D179">
        <v>156.55842959233954</v>
      </c>
      <c r="E179">
        <v>1</v>
      </c>
      <c r="F179">
        <v>1</v>
      </c>
      <c r="G179">
        <v>3</v>
      </c>
      <c r="H179">
        <v>2.853085846891831</v>
      </c>
      <c r="I179">
        <v>0.8474239201885172</v>
      </c>
      <c r="J179">
        <f t="shared" si="10"/>
        <v>7.6025957663497348</v>
      </c>
      <c r="K179">
        <f t="shared" si="12"/>
        <v>4.9890503253968114E-4</v>
      </c>
      <c r="L179">
        <f t="shared" si="13"/>
        <v>0.99950109496746031</v>
      </c>
      <c r="M179">
        <f t="shared" si="11"/>
        <v>0.99950109496746031</v>
      </c>
      <c r="N179">
        <f t="shared" si="14"/>
        <v>-2.1672576991088114E-4</v>
      </c>
    </row>
    <row r="180" spans="1:14" x14ac:dyDescent="0.25">
      <c r="A180">
        <v>26</v>
      </c>
      <c r="B180">
        <v>6</v>
      </c>
      <c r="C180">
        <v>0</v>
      </c>
      <c r="D180">
        <v>113.26585971873088</v>
      </c>
      <c r="E180">
        <v>1</v>
      </c>
      <c r="F180">
        <v>1</v>
      </c>
      <c r="G180">
        <v>3</v>
      </c>
      <c r="H180">
        <v>2.4520893628758582</v>
      </c>
      <c r="I180">
        <v>0.43066763161589705</v>
      </c>
      <c r="J180">
        <f t="shared" si="10"/>
        <v>2.3666760572455745</v>
      </c>
      <c r="K180">
        <f t="shared" si="12"/>
        <v>8.5749366063936447E-2</v>
      </c>
      <c r="L180">
        <f t="shared" si="13"/>
        <v>0.91425063393606354</v>
      </c>
      <c r="M180">
        <f t="shared" si="11"/>
        <v>0.91425063393606354</v>
      </c>
      <c r="N180">
        <f t="shared" si="14"/>
        <v>-3.8934729852549886E-2</v>
      </c>
    </row>
    <row r="181" spans="1:14" x14ac:dyDescent="0.25">
      <c r="A181">
        <v>26</v>
      </c>
      <c r="B181">
        <v>7</v>
      </c>
      <c r="C181">
        <v>1</v>
      </c>
      <c r="D181">
        <v>50.751411357264871</v>
      </c>
      <c r="E181">
        <v>1</v>
      </c>
      <c r="F181">
        <v>1</v>
      </c>
      <c r="G181">
        <v>3</v>
      </c>
      <c r="H181">
        <v>2.7648104727926111</v>
      </c>
      <c r="I181">
        <v>0.27687132982888052</v>
      </c>
      <c r="J181">
        <f t="shared" si="10"/>
        <v>4.3526581768987036</v>
      </c>
      <c r="K181">
        <f t="shared" si="12"/>
        <v>1.2708952922023186E-2</v>
      </c>
      <c r="L181">
        <f t="shared" si="13"/>
        <v>0.98729104707797677</v>
      </c>
      <c r="M181">
        <f t="shared" si="11"/>
        <v>0.98729104707797677</v>
      </c>
      <c r="N181">
        <f t="shared" si="14"/>
        <v>-5.5548012238460899E-3</v>
      </c>
    </row>
    <row r="182" spans="1:14" x14ac:dyDescent="0.25">
      <c r="A182">
        <v>26</v>
      </c>
      <c r="B182">
        <v>8</v>
      </c>
      <c r="C182">
        <v>1</v>
      </c>
      <c r="D182">
        <v>11.468237277800466</v>
      </c>
      <c r="E182">
        <v>1</v>
      </c>
      <c r="F182">
        <v>1</v>
      </c>
      <c r="G182">
        <v>3</v>
      </c>
      <c r="H182">
        <v>2.9544502306743272</v>
      </c>
      <c r="I182">
        <v>0.51038446557275319</v>
      </c>
      <c r="J182">
        <f t="shared" si="10"/>
        <v>3.4458917952604473</v>
      </c>
      <c r="K182">
        <f t="shared" si="12"/>
        <v>3.0891611256178113E-2</v>
      </c>
      <c r="L182">
        <f t="shared" si="13"/>
        <v>0.96910838874382188</v>
      </c>
      <c r="M182">
        <f t="shared" si="11"/>
        <v>0.96910838874382188</v>
      </c>
      <c r="N182">
        <f t="shared" si="14"/>
        <v>-1.3627647096960639E-2</v>
      </c>
    </row>
    <row r="183" spans="1:14" x14ac:dyDescent="0.25">
      <c r="A183">
        <v>26</v>
      </c>
      <c r="B183">
        <v>9</v>
      </c>
      <c r="C183">
        <v>0</v>
      </c>
      <c r="D183">
        <v>0.36525078836464031</v>
      </c>
      <c r="E183">
        <v>0</v>
      </c>
      <c r="F183">
        <v>1</v>
      </c>
      <c r="G183">
        <v>3</v>
      </c>
      <c r="H183">
        <v>2.1901149474058643</v>
      </c>
      <c r="I183">
        <v>0.69984280336955251</v>
      </c>
      <c r="J183">
        <f t="shared" si="10"/>
        <v>-1.3273375225516197</v>
      </c>
      <c r="K183">
        <f t="shared" si="12"/>
        <v>0.79039988876476719</v>
      </c>
      <c r="L183">
        <f t="shared" si="13"/>
        <v>0.20960011123523281</v>
      </c>
      <c r="M183">
        <f t="shared" si="11"/>
        <v>0.79039988876476719</v>
      </c>
      <c r="N183">
        <f t="shared" si="14"/>
        <v>-0.10215312953992627</v>
      </c>
    </row>
    <row r="184" spans="1:14" x14ac:dyDescent="0.25">
      <c r="A184">
        <v>27</v>
      </c>
      <c r="B184">
        <v>0</v>
      </c>
      <c r="C184">
        <v>1</v>
      </c>
      <c r="D184">
        <v>4.8483562551348864</v>
      </c>
      <c r="E184">
        <v>1</v>
      </c>
      <c r="F184">
        <v>0</v>
      </c>
      <c r="G184">
        <v>0</v>
      </c>
      <c r="H184">
        <v>2.9634205318106979</v>
      </c>
      <c r="I184">
        <v>0.53189468360416736</v>
      </c>
      <c r="J184">
        <f t="shared" si="10"/>
        <v>2.8588176200202104</v>
      </c>
      <c r="K184">
        <f t="shared" si="12"/>
        <v>5.4227308905749026E-2</v>
      </c>
      <c r="L184">
        <f t="shared" si="13"/>
        <v>0.94577269109425099</v>
      </c>
      <c r="M184">
        <f t="shared" si="11"/>
        <v>0.94577269109425099</v>
      </c>
      <c r="N184">
        <f t="shared" si="14"/>
        <v>-2.4213230263815722E-2</v>
      </c>
    </row>
    <row r="185" spans="1:14" x14ac:dyDescent="0.25">
      <c r="A185">
        <v>27</v>
      </c>
      <c r="B185">
        <v>1</v>
      </c>
      <c r="C185">
        <v>1</v>
      </c>
      <c r="D185">
        <v>18.479125939938402</v>
      </c>
      <c r="E185">
        <v>1</v>
      </c>
      <c r="F185">
        <v>0</v>
      </c>
      <c r="G185">
        <v>0</v>
      </c>
      <c r="H185">
        <v>2.7140699369392678</v>
      </c>
      <c r="I185">
        <v>0.23921503764086083</v>
      </c>
      <c r="J185">
        <f t="shared" si="10"/>
        <v>2.9260066193662677</v>
      </c>
      <c r="K185">
        <f t="shared" si="12"/>
        <v>5.0882834823348558E-2</v>
      </c>
      <c r="L185">
        <f t="shared" si="13"/>
        <v>0.94911716517665146</v>
      </c>
      <c r="M185">
        <f t="shared" si="11"/>
        <v>0.94911716517665146</v>
      </c>
      <c r="N185">
        <f t="shared" si="14"/>
        <v>-2.2680172136643521E-2</v>
      </c>
    </row>
    <row r="186" spans="1:14" x14ac:dyDescent="0.25">
      <c r="A186">
        <v>27</v>
      </c>
      <c r="B186">
        <v>2</v>
      </c>
      <c r="C186">
        <v>1</v>
      </c>
      <c r="D186">
        <v>59.161682759095761</v>
      </c>
      <c r="E186">
        <v>1</v>
      </c>
      <c r="F186">
        <v>0</v>
      </c>
      <c r="G186">
        <v>0</v>
      </c>
      <c r="H186">
        <v>2.8558638584800065</v>
      </c>
      <c r="I186">
        <v>0.23427209345663869</v>
      </c>
      <c r="J186">
        <f t="shared" si="10"/>
        <v>4.3209996622879583</v>
      </c>
      <c r="K186">
        <f t="shared" si="12"/>
        <v>1.3112375967408102E-2</v>
      </c>
      <c r="L186">
        <f t="shared" si="13"/>
        <v>0.98688762403259189</v>
      </c>
      <c r="M186">
        <f t="shared" si="11"/>
        <v>0.98688762403259189</v>
      </c>
      <c r="N186">
        <f t="shared" si="14"/>
        <v>-5.7322972200149419E-3</v>
      </c>
    </row>
    <row r="187" spans="1:14" x14ac:dyDescent="0.25">
      <c r="A187">
        <v>27</v>
      </c>
      <c r="B187">
        <v>3</v>
      </c>
      <c r="C187">
        <v>0</v>
      </c>
      <c r="D187">
        <v>132.53988499785569</v>
      </c>
      <c r="E187">
        <v>1</v>
      </c>
      <c r="F187">
        <v>0</v>
      </c>
      <c r="G187">
        <v>0</v>
      </c>
      <c r="H187">
        <v>2.8135982774201693</v>
      </c>
      <c r="I187">
        <v>0.89189807039474545</v>
      </c>
      <c r="J187">
        <f t="shared" si="10"/>
        <v>3.0210971311973536</v>
      </c>
      <c r="K187">
        <f t="shared" si="12"/>
        <v>4.6481824071109276E-2</v>
      </c>
      <c r="L187">
        <f t="shared" si="13"/>
        <v>0.95351817592889077</v>
      </c>
      <c r="M187">
        <f t="shared" si="11"/>
        <v>0.95351817592889077</v>
      </c>
      <c r="N187">
        <f t="shared" si="14"/>
        <v>-2.0671024033407683E-2</v>
      </c>
    </row>
    <row r="188" spans="1:14" x14ac:dyDescent="0.25">
      <c r="A188">
        <v>27</v>
      </c>
      <c r="B188">
        <v>4</v>
      </c>
      <c r="C188">
        <v>1</v>
      </c>
      <c r="D188">
        <v>247.46528175336428</v>
      </c>
      <c r="E188">
        <v>1</v>
      </c>
      <c r="F188">
        <v>0</v>
      </c>
      <c r="G188">
        <v>0</v>
      </c>
      <c r="H188">
        <v>2.8697331265200923</v>
      </c>
      <c r="I188">
        <v>0.26506410385167745</v>
      </c>
      <c r="J188">
        <f t="shared" si="10"/>
        <v>9.9117800838460486</v>
      </c>
      <c r="K188">
        <f t="shared" si="12"/>
        <v>4.9584629086828886E-5</v>
      </c>
      <c r="L188">
        <f t="shared" si="13"/>
        <v>0.99995041537091323</v>
      </c>
      <c r="M188">
        <f t="shared" si="11"/>
        <v>0.99995041537091323</v>
      </c>
      <c r="N188">
        <f t="shared" si="14"/>
        <v>-2.1534864703157138E-5</v>
      </c>
    </row>
    <row r="189" spans="1:14" x14ac:dyDescent="0.25">
      <c r="A189">
        <v>27</v>
      </c>
      <c r="B189">
        <v>5</v>
      </c>
      <c r="C189">
        <v>0</v>
      </c>
      <c r="D189">
        <v>257.67251606076314</v>
      </c>
      <c r="E189">
        <v>1</v>
      </c>
      <c r="F189">
        <v>0</v>
      </c>
      <c r="G189">
        <v>0</v>
      </c>
      <c r="H189">
        <v>2.3171347371769473</v>
      </c>
      <c r="I189">
        <v>1.8545154878911063E-2</v>
      </c>
      <c r="J189">
        <f t="shared" si="10"/>
        <v>6.0545905648663325</v>
      </c>
      <c r="K189">
        <f t="shared" si="12"/>
        <v>2.3415670887534249E-3</v>
      </c>
      <c r="L189">
        <f t="shared" si="13"/>
        <v>0.99765843291124656</v>
      </c>
      <c r="M189">
        <f t="shared" si="11"/>
        <v>0.99765843291124656</v>
      </c>
      <c r="N189">
        <f t="shared" si="14"/>
        <v>-1.0181221320272483E-3</v>
      </c>
    </row>
    <row r="190" spans="1:14" x14ac:dyDescent="0.25">
      <c r="A190">
        <v>27</v>
      </c>
      <c r="B190">
        <v>6</v>
      </c>
      <c r="C190">
        <v>1</v>
      </c>
      <c r="D190">
        <v>214.56116060050536</v>
      </c>
      <c r="E190">
        <v>1</v>
      </c>
      <c r="F190">
        <v>0</v>
      </c>
      <c r="G190">
        <v>0</v>
      </c>
      <c r="H190">
        <v>2.6863110464401538</v>
      </c>
      <c r="I190">
        <v>0.29801666484347344</v>
      </c>
      <c r="J190">
        <f t="shared" si="10"/>
        <v>8.6908379486585314</v>
      </c>
      <c r="K190">
        <f t="shared" si="12"/>
        <v>1.6809083273653942E-4</v>
      </c>
      <c r="L190">
        <f t="shared" si="13"/>
        <v>0.9998319091672635</v>
      </c>
      <c r="M190">
        <f t="shared" si="11"/>
        <v>0.9998319091672635</v>
      </c>
      <c r="N190">
        <f t="shared" si="14"/>
        <v>-7.3007057196417322E-5</v>
      </c>
    </row>
    <row r="191" spans="1:14" x14ac:dyDescent="0.25">
      <c r="A191">
        <v>27</v>
      </c>
      <c r="B191">
        <v>7</v>
      </c>
      <c r="C191">
        <v>0</v>
      </c>
      <c r="D191">
        <v>93.009835241160786</v>
      </c>
      <c r="E191">
        <v>0</v>
      </c>
      <c r="F191">
        <v>0</v>
      </c>
      <c r="G191">
        <v>0</v>
      </c>
      <c r="H191">
        <v>2.3047151271361805</v>
      </c>
      <c r="I191">
        <v>0.72018427700638821</v>
      </c>
      <c r="J191">
        <f t="shared" si="10"/>
        <v>1.1653217548042463</v>
      </c>
      <c r="K191">
        <f t="shared" si="12"/>
        <v>0.23770163982029693</v>
      </c>
      <c r="L191">
        <f t="shared" si="13"/>
        <v>0.76229836017970309</v>
      </c>
      <c r="M191">
        <f t="shared" si="11"/>
        <v>0.23770163982029693</v>
      </c>
      <c r="N191">
        <f t="shared" si="14"/>
        <v>-0.62396782221607816</v>
      </c>
    </row>
    <row r="192" spans="1:14" x14ac:dyDescent="0.25">
      <c r="A192">
        <v>28</v>
      </c>
      <c r="B192">
        <v>0</v>
      </c>
      <c r="C192">
        <v>1</v>
      </c>
      <c r="D192">
        <v>2.7706778526441842</v>
      </c>
      <c r="E192">
        <v>1</v>
      </c>
      <c r="F192">
        <v>0</v>
      </c>
      <c r="G192">
        <v>3</v>
      </c>
      <c r="H192">
        <v>2.1655701097437827</v>
      </c>
      <c r="I192">
        <v>0.83615230374080629</v>
      </c>
      <c r="J192">
        <f t="shared" si="10"/>
        <v>1.7217264566603401</v>
      </c>
      <c r="K192">
        <f t="shared" si="12"/>
        <v>0.15164891877006012</v>
      </c>
      <c r="L192">
        <f t="shared" si="13"/>
        <v>0.84835108122993985</v>
      </c>
      <c r="M192">
        <f t="shared" si="11"/>
        <v>0.84835108122993985</v>
      </c>
      <c r="N192">
        <f t="shared" si="14"/>
        <v>-7.1424382310615112E-2</v>
      </c>
    </row>
    <row r="193" spans="1:14" x14ac:dyDescent="0.25">
      <c r="A193">
        <v>28</v>
      </c>
      <c r="B193">
        <v>1</v>
      </c>
      <c r="C193">
        <v>1</v>
      </c>
      <c r="D193">
        <v>18.31432161165711</v>
      </c>
      <c r="E193">
        <v>1</v>
      </c>
      <c r="F193">
        <v>0</v>
      </c>
      <c r="G193">
        <v>3</v>
      </c>
      <c r="H193">
        <v>2.9116816838832165</v>
      </c>
      <c r="I193">
        <v>0.99428967883341102</v>
      </c>
      <c r="J193">
        <f t="shared" si="10"/>
        <v>3.1875373641263867</v>
      </c>
      <c r="K193">
        <f t="shared" si="12"/>
        <v>3.9637416762760801E-2</v>
      </c>
      <c r="L193">
        <f t="shared" si="13"/>
        <v>0.96036258323723922</v>
      </c>
      <c r="M193">
        <f t="shared" si="11"/>
        <v>0.96036258323723922</v>
      </c>
      <c r="N193">
        <f t="shared" si="14"/>
        <v>-1.75647688671451E-2</v>
      </c>
    </row>
    <row r="194" spans="1:14" x14ac:dyDescent="0.25">
      <c r="A194">
        <v>28</v>
      </c>
      <c r="B194">
        <v>2</v>
      </c>
      <c r="C194">
        <v>0</v>
      </c>
      <c r="D194">
        <v>49.241847067103954</v>
      </c>
      <c r="E194">
        <v>1</v>
      </c>
      <c r="F194">
        <v>0</v>
      </c>
      <c r="G194">
        <v>3</v>
      </c>
      <c r="H194">
        <v>2.2450605343019561</v>
      </c>
      <c r="I194">
        <v>0.27119813950503158</v>
      </c>
      <c r="J194">
        <f t="shared" si="10"/>
        <v>-0.21023717339026415</v>
      </c>
      <c r="K194">
        <f t="shared" si="12"/>
        <v>0.55236655325983941</v>
      </c>
      <c r="L194">
        <f t="shared" si="13"/>
        <v>0.44763344674016059</v>
      </c>
      <c r="M194">
        <f t="shared" si="11"/>
        <v>0.44763344674016059</v>
      </c>
      <c r="N194">
        <f t="shared" si="14"/>
        <v>-0.34907747086575769</v>
      </c>
    </row>
    <row r="195" spans="1:14" x14ac:dyDescent="0.25">
      <c r="A195">
        <v>28</v>
      </c>
      <c r="B195">
        <v>3</v>
      </c>
      <c r="C195">
        <v>0</v>
      </c>
      <c r="D195">
        <v>97.684528311321543</v>
      </c>
      <c r="E195">
        <v>1</v>
      </c>
      <c r="F195">
        <v>0</v>
      </c>
      <c r="G195">
        <v>3</v>
      </c>
      <c r="H195">
        <v>2.3256053618169972</v>
      </c>
      <c r="I195">
        <v>0.31059266220381687</v>
      </c>
      <c r="J195">
        <f t="shared" si="10"/>
        <v>1.3318132455216229</v>
      </c>
      <c r="K195">
        <f t="shared" si="12"/>
        <v>0.20885959131573828</v>
      </c>
      <c r="L195">
        <f t="shared" si="13"/>
        <v>0.79114040868426172</v>
      </c>
      <c r="M195">
        <f t="shared" si="11"/>
        <v>0.79114040868426172</v>
      </c>
      <c r="N195">
        <f t="shared" si="14"/>
        <v>-0.10174643267763692</v>
      </c>
    </row>
    <row r="196" spans="1:14" x14ac:dyDescent="0.25">
      <c r="A196">
        <v>28</v>
      </c>
      <c r="B196">
        <v>4</v>
      </c>
      <c r="C196">
        <v>0</v>
      </c>
      <c r="D196">
        <v>232.46050520019924</v>
      </c>
      <c r="E196">
        <v>1</v>
      </c>
      <c r="F196">
        <v>0</v>
      </c>
      <c r="G196">
        <v>3</v>
      </c>
      <c r="H196">
        <v>2.7803433450954578</v>
      </c>
      <c r="I196">
        <v>0.69787389468575123</v>
      </c>
      <c r="J196">
        <f t="shared" si="10"/>
        <v>5.9330112473676131</v>
      </c>
      <c r="K196">
        <f t="shared" si="12"/>
        <v>2.6434821632795136E-3</v>
      </c>
      <c r="L196">
        <f t="shared" si="13"/>
        <v>0.99735651783672052</v>
      </c>
      <c r="M196">
        <f t="shared" si="11"/>
        <v>0.99735651783672052</v>
      </c>
      <c r="N196">
        <f t="shared" si="14"/>
        <v>-1.1495698204988434E-3</v>
      </c>
    </row>
    <row r="197" spans="1:14" x14ac:dyDescent="0.25">
      <c r="A197">
        <v>28</v>
      </c>
      <c r="B197">
        <v>5</v>
      </c>
      <c r="C197">
        <v>0</v>
      </c>
      <c r="D197">
        <v>343.23752361864814</v>
      </c>
      <c r="E197">
        <v>1</v>
      </c>
      <c r="F197">
        <v>0</v>
      </c>
      <c r="G197">
        <v>3</v>
      </c>
      <c r="H197">
        <v>2.5467217488506613</v>
      </c>
      <c r="I197">
        <v>0.70511506396405821</v>
      </c>
      <c r="J197">
        <f t="shared" si="10"/>
        <v>8.8960550585862528</v>
      </c>
      <c r="K197">
        <f t="shared" si="12"/>
        <v>1.3690928876407152E-4</v>
      </c>
      <c r="L197">
        <f t="shared" si="13"/>
        <v>0.99986309071123591</v>
      </c>
      <c r="M197">
        <f t="shared" si="11"/>
        <v>0.99986309071123591</v>
      </c>
      <c r="N197">
        <f t="shared" si="14"/>
        <v>-5.9463019244266286E-5</v>
      </c>
    </row>
    <row r="198" spans="1:14" x14ac:dyDescent="0.25">
      <c r="A198">
        <v>28</v>
      </c>
      <c r="B198">
        <v>6</v>
      </c>
      <c r="C198">
        <v>0</v>
      </c>
      <c r="D198">
        <v>255.36423927385312</v>
      </c>
      <c r="E198">
        <v>1</v>
      </c>
      <c r="F198">
        <v>0</v>
      </c>
      <c r="G198">
        <v>3</v>
      </c>
      <c r="H198">
        <v>2.832525299524443</v>
      </c>
      <c r="I198">
        <v>0.24062397614042474</v>
      </c>
      <c r="J198">
        <f t="shared" si="10"/>
        <v>6.6811029022593793</v>
      </c>
      <c r="K198">
        <f t="shared" si="12"/>
        <v>1.2528222033546524E-3</v>
      </c>
      <c r="L198">
        <f t="shared" si="13"/>
        <v>0.99874717779664535</v>
      </c>
      <c r="M198">
        <f t="shared" si="11"/>
        <v>0.99874717779664535</v>
      </c>
      <c r="N198">
        <f t="shared" si="14"/>
        <v>-5.4443488103148572E-4</v>
      </c>
    </row>
    <row r="199" spans="1:14" x14ac:dyDescent="0.25">
      <c r="A199">
        <v>28</v>
      </c>
      <c r="B199">
        <v>7</v>
      </c>
      <c r="C199">
        <v>1</v>
      </c>
      <c r="D199">
        <v>142.09388690777496</v>
      </c>
      <c r="E199">
        <v>1</v>
      </c>
      <c r="F199">
        <v>0</v>
      </c>
      <c r="G199">
        <v>3</v>
      </c>
      <c r="H199">
        <v>2.6247118217502976</v>
      </c>
      <c r="I199">
        <v>0.52241922568552202</v>
      </c>
      <c r="J199">
        <f t="shared" si="10"/>
        <v>6.4634182115743677</v>
      </c>
      <c r="K199">
        <f t="shared" si="12"/>
        <v>1.5570279222520413E-3</v>
      </c>
      <c r="L199">
        <f t="shared" si="13"/>
        <v>0.9984429720777479</v>
      </c>
      <c r="M199">
        <f t="shared" si="11"/>
        <v>0.9984429720777479</v>
      </c>
      <c r="N199">
        <f t="shared" si="14"/>
        <v>-6.7673561975742759E-4</v>
      </c>
    </row>
    <row r="200" spans="1:14" x14ac:dyDescent="0.25">
      <c r="A200">
        <v>28</v>
      </c>
      <c r="B200">
        <v>8</v>
      </c>
      <c r="C200">
        <v>1</v>
      </c>
      <c r="D200">
        <v>31.832505271307539</v>
      </c>
      <c r="E200">
        <v>1</v>
      </c>
      <c r="F200">
        <v>0</v>
      </c>
      <c r="G200">
        <v>3</v>
      </c>
      <c r="H200">
        <v>2.8733419437703107</v>
      </c>
      <c r="I200">
        <v>0.40081612269740319</v>
      </c>
      <c r="J200">
        <f t="shared" si="10"/>
        <v>3.5358661138703251</v>
      </c>
      <c r="K200">
        <f t="shared" si="12"/>
        <v>2.8308778936602098E-2</v>
      </c>
      <c r="L200">
        <f t="shared" si="13"/>
        <v>0.97169122106339789</v>
      </c>
      <c r="M200">
        <f t="shared" si="11"/>
        <v>0.97169122106339789</v>
      </c>
      <c r="N200">
        <f t="shared" si="14"/>
        <v>-1.2471720971865143E-2</v>
      </c>
    </row>
    <row r="201" spans="1:14" x14ac:dyDescent="0.25">
      <c r="A201">
        <v>28</v>
      </c>
      <c r="B201">
        <v>9</v>
      </c>
      <c r="C201">
        <v>0</v>
      </c>
      <c r="D201">
        <v>4.2937901634286346</v>
      </c>
      <c r="E201">
        <v>0</v>
      </c>
      <c r="F201">
        <v>0</v>
      </c>
      <c r="G201">
        <v>3</v>
      </c>
      <c r="H201">
        <v>2.7882177461830189</v>
      </c>
      <c r="I201">
        <v>0.41435771942431554</v>
      </c>
      <c r="J201">
        <f t="shared" ref="J201:J264" si="15">$I$4*C201+$J$4*D201+$K$4*F201+$L$4*G201+$M$4*H201+$N$4</f>
        <v>-0.80804331107210992</v>
      </c>
      <c r="K201">
        <f t="shared" si="12"/>
        <v>0.69169238909208808</v>
      </c>
      <c r="L201">
        <f t="shared" si="13"/>
        <v>0.30830761090791192</v>
      </c>
      <c r="M201">
        <f t="shared" ref="M201:M264" si="16">E201*L201+(1-E201)*K201</f>
        <v>0.69169238909208808</v>
      </c>
      <c r="N201">
        <f t="shared" si="14"/>
        <v>-0.16008700297318165</v>
      </c>
    </row>
    <row r="202" spans="1:14" x14ac:dyDescent="0.25">
      <c r="A202">
        <v>29</v>
      </c>
      <c r="B202">
        <v>0</v>
      </c>
      <c r="C202">
        <v>1</v>
      </c>
      <c r="D202">
        <v>2.9318352874858387</v>
      </c>
      <c r="E202">
        <v>1</v>
      </c>
      <c r="F202">
        <v>1</v>
      </c>
      <c r="G202">
        <v>2</v>
      </c>
      <c r="H202">
        <v>2.5069090543238621</v>
      </c>
      <c r="I202">
        <v>0.26649997494460642</v>
      </c>
      <c r="J202">
        <f t="shared" si="15"/>
        <v>2.5899452716025664</v>
      </c>
      <c r="K202">
        <f t="shared" ref="K202:K265" si="17">1/(1+EXP(J202))</f>
        <v>6.9788335646867233E-2</v>
      </c>
      <c r="L202">
        <f t="shared" ref="L202:L265" si="18">1-K202</f>
        <v>0.93021166435313274</v>
      </c>
      <c r="M202">
        <f t="shared" si="16"/>
        <v>0.93021166435313274</v>
      </c>
      <c r="N202">
        <f t="shared" ref="N202:N265" si="19">IF(M202&lt;0.0000001,-7,LOG(M202))</f>
        <v>-3.1418218971525108E-2</v>
      </c>
    </row>
    <row r="203" spans="1:14" x14ac:dyDescent="0.25">
      <c r="A203">
        <v>29</v>
      </c>
      <c r="B203">
        <v>1</v>
      </c>
      <c r="C203">
        <v>1</v>
      </c>
      <c r="D203">
        <v>14.158770148437776</v>
      </c>
      <c r="E203">
        <v>1</v>
      </c>
      <c r="F203">
        <v>1</v>
      </c>
      <c r="G203">
        <v>2</v>
      </c>
      <c r="H203">
        <v>2.0471902246526952</v>
      </c>
      <c r="I203">
        <v>0.25737843573188002</v>
      </c>
      <c r="J203">
        <f t="shared" si="15"/>
        <v>2.30239757085746</v>
      </c>
      <c r="K203">
        <f t="shared" si="17"/>
        <v>9.0924589795259358E-2</v>
      </c>
      <c r="L203">
        <f t="shared" si="18"/>
        <v>0.9090754102047407</v>
      </c>
      <c r="M203">
        <f t="shared" si="16"/>
        <v>0.9090754102047407</v>
      </c>
      <c r="N203">
        <f t="shared" si="19"/>
        <v>-4.140008941015437E-2</v>
      </c>
    </row>
    <row r="204" spans="1:14" x14ac:dyDescent="0.25">
      <c r="A204">
        <v>29</v>
      </c>
      <c r="B204">
        <v>2</v>
      </c>
      <c r="C204">
        <v>0</v>
      </c>
      <c r="D204">
        <v>36.137603563761978</v>
      </c>
      <c r="E204">
        <v>0</v>
      </c>
      <c r="F204">
        <v>1</v>
      </c>
      <c r="G204">
        <v>2</v>
      </c>
      <c r="H204">
        <v>2.7859319860635878</v>
      </c>
      <c r="I204">
        <v>0.4939423755140524</v>
      </c>
      <c r="J204">
        <f t="shared" si="15"/>
        <v>0.53444270598328547</v>
      </c>
      <c r="K204">
        <f t="shared" si="17"/>
        <v>0.3694812948295938</v>
      </c>
      <c r="L204">
        <f t="shared" si="18"/>
        <v>0.6305187051704062</v>
      </c>
      <c r="M204">
        <f t="shared" si="16"/>
        <v>0.3694812948295938</v>
      </c>
      <c r="N204">
        <f t="shared" si="19"/>
        <v>-0.43240754308219037</v>
      </c>
    </row>
    <row r="205" spans="1:14" x14ac:dyDescent="0.25">
      <c r="A205">
        <v>30</v>
      </c>
      <c r="B205">
        <v>0</v>
      </c>
      <c r="C205">
        <v>1</v>
      </c>
      <c r="D205">
        <v>4.2155442604678441</v>
      </c>
      <c r="E205">
        <v>1</v>
      </c>
      <c r="F205">
        <v>0</v>
      </c>
      <c r="G205">
        <v>1</v>
      </c>
      <c r="H205">
        <v>2.5683111214147401</v>
      </c>
      <c r="I205">
        <v>0.88683733642985807</v>
      </c>
      <c r="J205">
        <f t="shared" si="15"/>
        <v>2.3074309872087948</v>
      </c>
      <c r="K205">
        <f t="shared" si="17"/>
        <v>9.0509396923922861E-2</v>
      </c>
      <c r="L205">
        <f t="shared" si="18"/>
        <v>0.9094906030760771</v>
      </c>
      <c r="M205">
        <f t="shared" si="16"/>
        <v>0.9094906030760771</v>
      </c>
      <c r="N205">
        <f t="shared" si="19"/>
        <v>-4.1201783739903089E-2</v>
      </c>
    </row>
    <row r="206" spans="1:14" x14ac:dyDescent="0.25">
      <c r="A206">
        <v>30</v>
      </c>
      <c r="B206">
        <v>1</v>
      </c>
      <c r="C206">
        <v>0</v>
      </c>
      <c r="D206">
        <v>19.542115136863497</v>
      </c>
      <c r="E206">
        <v>1</v>
      </c>
      <c r="F206">
        <v>0</v>
      </c>
      <c r="G206">
        <v>1</v>
      </c>
      <c r="H206">
        <v>2.6571120212720416</v>
      </c>
      <c r="I206">
        <v>0.71680815488707594</v>
      </c>
      <c r="J206">
        <f t="shared" si="15"/>
        <v>-0.53357917368917551</v>
      </c>
      <c r="K206">
        <f t="shared" si="17"/>
        <v>0.63031750982019463</v>
      </c>
      <c r="L206">
        <f t="shared" si="18"/>
        <v>0.36968249017980537</v>
      </c>
      <c r="M206">
        <f t="shared" si="16"/>
        <v>0.36968249017980537</v>
      </c>
      <c r="N206">
        <f t="shared" si="19"/>
        <v>-0.4321711190735702</v>
      </c>
    </row>
    <row r="207" spans="1:14" x14ac:dyDescent="0.25">
      <c r="A207">
        <v>30</v>
      </c>
      <c r="B207">
        <v>2</v>
      </c>
      <c r="C207">
        <v>1</v>
      </c>
      <c r="D207">
        <v>63.808669712675467</v>
      </c>
      <c r="E207">
        <v>1</v>
      </c>
      <c r="F207">
        <v>0</v>
      </c>
      <c r="G207">
        <v>1</v>
      </c>
      <c r="H207">
        <v>2.6682374102874746</v>
      </c>
      <c r="I207">
        <v>0.59658738564849045</v>
      </c>
      <c r="J207">
        <f t="shared" si="15"/>
        <v>4.2055625068692457</v>
      </c>
      <c r="K207">
        <f t="shared" si="17"/>
        <v>1.4693283333966363E-2</v>
      </c>
      <c r="L207">
        <f t="shared" si="18"/>
        <v>0.98530671666603364</v>
      </c>
      <c r="M207">
        <f t="shared" si="16"/>
        <v>0.98530671666603364</v>
      </c>
      <c r="N207">
        <f t="shared" si="19"/>
        <v>-6.4285566895653382E-3</v>
      </c>
    </row>
    <row r="208" spans="1:14" x14ac:dyDescent="0.25">
      <c r="A208">
        <v>30</v>
      </c>
      <c r="B208">
        <v>3</v>
      </c>
      <c r="C208">
        <v>1</v>
      </c>
      <c r="D208">
        <v>182.98338428466772</v>
      </c>
      <c r="E208">
        <v>1</v>
      </c>
      <c r="F208">
        <v>0</v>
      </c>
      <c r="G208">
        <v>1</v>
      </c>
      <c r="H208">
        <v>2.7572569796902826</v>
      </c>
      <c r="I208">
        <v>0.58973121746657853</v>
      </c>
      <c r="J208">
        <f t="shared" si="15"/>
        <v>7.8520662337106213</v>
      </c>
      <c r="K208">
        <f t="shared" si="17"/>
        <v>3.887962596868829E-4</v>
      </c>
      <c r="L208">
        <f t="shared" si="18"/>
        <v>0.99961120374031309</v>
      </c>
      <c r="M208">
        <f t="shared" si="16"/>
        <v>0.99961120374031309</v>
      </c>
      <c r="N208">
        <f t="shared" si="19"/>
        <v>-1.6888490320382546E-4</v>
      </c>
    </row>
    <row r="209" spans="1:14" x14ac:dyDescent="0.25">
      <c r="A209">
        <v>30</v>
      </c>
      <c r="B209">
        <v>4</v>
      </c>
      <c r="C209">
        <v>0</v>
      </c>
      <c r="D209">
        <v>279.32536108431736</v>
      </c>
      <c r="E209">
        <v>1</v>
      </c>
      <c r="F209">
        <v>0</v>
      </c>
      <c r="G209">
        <v>1</v>
      </c>
      <c r="H209">
        <v>2.1991258204505506</v>
      </c>
      <c r="I209">
        <v>6.9596904526356029E-2</v>
      </c>
      <c r="J209">
        <f t="shared" si="15"/>
        <v>6.5362268232390655</v>
      </c>
      <c r="K209">
        <f t="shared" si="17"/>
        <v>1.4478497963773076E-3</v>
      </c>
      <c r="L209">
        <f t="shared" si="18"/>
        <v>0.99855215020362265</v>
      </c>
      <c r="M209">
        <f t="shared" si="16"/>
        <v>0.99855215020362265</v>
      </c>
      <c r="N209">
        <f t="shared" si="19"/>
        <v>-6.2924881607909656E-4</v>
      </c>
    </row>
    <row r="210" spans="1:14" x14ac:dyDescent="0.25">
      <c r="A210">
        <v>30</v>
      </c>
      <c r="B210">
        <v>5</v>
      </c>
      <c r="C210">
        <v>1</v>
      </c>
      <c r="D210">
        <v>371.42000745704354</v>
      </c>
      <c r="E210">
        <v>1</v>
      </c>
      <c r="F210">
        <v>0</v>
      </c>
      <c r="G210">
        <v>1</v>
      </c>
      <c r="H210">
        <v>2.7011046810318837</v>
      </c>
      <c r="I210">
        <v>0.92557714730179685</v>
      </c>
      <c r="J210">
        <f t="shared" si="15"/>
        <v>13.352384389630149</v>
      </c>
      <c r="K210">
        <f t="shared" si="17"/>
        <v>1.5890312904940529E-6</v>
      </c>
      <c r="L210">
        <f t="shared" si="18"/>
        <v>0.99999841096870956</v>
      </c>
      <c r="M210">
        <f t="shared" si="16"/>
        <v>0.99999841096870956</v>
      </c>
      <c r="N210">
        <f t="shared" si="19"/>
        <v>-6.9010806931095449E-7</v>
      </c>
    </row>
    <row r="211" spans="1:14" x14ac:dyDescent="0.25">
      <c r="A211">
        <v>30</v>
      </c>
      <c r="B211">
        <v>6</v>
      </c>
      <c r="C211">
        <v>0</v>
      </c>
      <c r="D211">
        <v>345.60986833089333</v>
      </c>
      <c r="E211">
        <v>1</v>
      </c>
      <c r="F211">
        <v>0</v>
      </c>
      <c r="G211">
        <v>1</v>
      </c>
      <c r="H211">
        <v>2.7723078907876166</v>
      </c>
      <c r="I211">
        <v>0.65196661769158504</v>
      </c>
      <c r="J211">
        <f t="shared" si="15"/>
        <v>9.2703757410287082</v>
      </c>
      <c r="K211">
        <f t="shared" si="17"/>
        <v>9.4164254743508922E-5</v>
      </c>
      <c r="L211">
        <f t="shared" si="18"/>
        <v>0.99990583574525649</v>
      </c>
      <c r="M211">
        <f t="shared" si="16"/>
        <v>0.99990583574525649</v>
      </c>
      <c r="N211">
        <f t="shared" si="19"/>
        <v>-4.0896941772881464E-5</v>
      </c>
    </row>
    <row r="212" spans="1:14" x14ac:dyDescent="0.25">
      <c r="A212">
        <v>30</v>
      </c>
      <c r="B212">
        <v>7</v>
      </c>
      <c r="C212">
        <v>1</v>
      </c>
      <c r="D212">
        <v>184.37277672849919</v>
      </c>
      <c r="E212">
        <v>1</v>
      </c>
      <c r="F212">
        <v>0</v>
      </c>
      <c r="G212">
        <v>1</v>
      </c>
      <c r="H212">
        <v>2.7569577419886624</v>
      </c>
      <c r="I212">
        <v>0.64857403794338531</v>
      </c>
      <c r="J212">
        <f t="shared" si="15"/>
        <v>7.8927762658256455</v>
      </c>
      <c r="K212">
        <f t="shared" si="17"/>
        <v>3.7329199076140791E-4</v>
      </c>
      <c r="L212">
        <f t="shared" si="18"/>
        <v>0.99962670800923858</v>
      </c>
      <c r="M212">
        <f t="shared" si="16"/>
        <v>0.99962670800923858</v>
      </c>
      <c r="N212">
        <f t="shared" si="19"/>
        <v>-1.6214891805583679E-4</v>
      </c>
    </row>
    <row r="213" spans="1:14" x14ac:dyDescent="0.25">
      <c r="A213">
        <v>30</v>
      </c>
      <c r="B213">
        <v>8</v>
      </c>
      <c r="C213">
        <v>1</v>
      </c>
      <c r="D213">
        <v>51.273061176037672</v>
      </c>
      <c r="E213">
        <v>1</v>
      </c>
      <c r="F213">
        <v>0</v>
      </c>
      <c r="G213">
        <v>1</v>
      </c>
      <c r="H213">
        <v>2.8980694181870126</v>
      </c>
      <c r="I213">
        <v>0.66949413924351564</v>
      </c>
      <c r="J213">
        <f t="shared" si="15"/>
        <v>4.1444666635357805</v>
      </c>
      <c r="K213">
        <f t="shared" si="17"/>
        <v>1.5604526873496678E-2</v>
      </c>
      <c r="L213">
        <f t="shared" si="18"/>
        <v>0.98439547312650333</v>
      </c>
      <c r="M213">
        <f t="shared" si="16"/>
        <v>0.98439547312650333</v>
      </c>
      <c r="N213">
        <f t="shared" si="19"/>
        <v>-6.8303921255743003E-3</v>
      </c>
    </row>
    <row r="214" spans="1:14" x14ac:dyDescent="0.25">
      <c r="A214">
        <v>30</v>
      </c>
      <c r="B214">
        <v>9</v>
      </c>
      <c r="C214">
        <v>1</v>
      </c>
      <c r="D214">
        <v>9.6204403229362896</v>
      </c>
      <c r="E214">
        <v>1</v>
      </c>
      <c r="F214">
        <v>0</v>
      </c>
      <c r="G214">
        <v>1</v>
      </c>
      <c r="H214">
        <v>2.9806460273645214</v>
      </c>
      <c r="I214">
        <v>0.94587045226078104</v>
      </c>
      <c r="J214">
        <f t="shared" si="15"/>
        <v>3.0232504372260394</v>
      </c>
      <c r="K214">
        <f t="shared" si="17"/>
        <v>4.638647997231897E-2</v>
      </c>
      <c r="L214">
        <f t="shared" si="18"/>
        <v>0.95361352002768107</v>
      </c>
      <c r="M214">
        <f t="shared" si="16"/>
        <v>0.95361352002768107</v>
      </c>
      <c r="N214">
        <f t="shared" si="19"/>
        <v>-2.0627600271840556E-2</v>
      </c>
    </row>
    <row r="215" spans="1:14" x14ac:dyDescent="0.25">
      <c r="A215">
        <v>31</v>
      </c>
      <c r="B215">
        <v>0</v>
      </c>
      <c r="C215">
        <v>1</v>
      </c>
      <c r="D215">
        <v>3.5621976150135648</v>
      </c>
      <c r="E215">
        <v>1</v>
      </c>
      <c r="F215">
        <v>0</v>
      </c>
      <c r="G215">
        <v>0</v>
      </c>
      <c r="H215">
        <v>2.2642926464971844</v>
      </c>
      <c r="I215">
        <v>0.83658209485835355</v>
      </c>
      <c r="J215">
        <f t="shared" si="15"/>
        <v>1.8782396616379877</v>
      </c>
      <c r="K215">
        <f t="shared" si="17"/>
        <v>0.1325912005096761</v>
      </c>
      <c r="L215">
        <f t="shared" si="18"/>
        <v>0.8674087994903239</v>
      </c>
      <c r="M215">
        <f t="shared" si="16"/>
        <v>0.8674087994903239</v>
      </c>
      <c r="N215">
        <f t="shared" si="19"/>
        <v>-6.17761764336172E-2</v>
      </c>
    </row>
    <row r="216" spans="1:14" x14ac:dyDescent="0.25">
      <c r="A216">
        <v>31</v>
      </c>
      <c r="B216">
        <v>1</v>
      </c>
      <c r="C216">
        <v>0</v>
      </c>
      <c r="D216">
        <v>13.471510624003994</v>
      </c>
      <c r="E216">
        <v>0</v>
      </c>
      <c r="F216">
        <v>0</v>
      </c>
      <c r="G216">
        <v>0</v>
      </c>
      <c r="H216">
        <v>2.0024045317622949</v>
      </c>
      <c r="I216">
        <v>0.3281540779671559</v>
      </c>
      <c r="J216">
        <f t="shared" si="15"/>
        <v>-1.5958487165443258</v>
      </c>
      <c r="K216">
        <f t="shared" si="17"/>
        <v>0.8314373860587041</v>
      </c>
      <c r="L216">
        <f t="shared" si="18"/>
        <v>0.1685626139412959</v>
      </c>
      <c r="M216">
        <f t="shared" si="16"/>
        <v>0.8314373860587041</v>
      </c>
      <c r="N216">
        <f t="shared" si="19"/>
        <v>-8.0170451090392517E-2</v>
      </c>
    </row>
    <row r="217" spans="1:14" x14ac:dyDescent="0.25">
      <c r="A217">
        <v>32</v>
      </c>
      <c r="B217">
        <v>0</v>
      </c>
      <c r="C217">
        <v>1</v>
      </c>
      <c r="D217">
        <v>4.3467232016947612</v>
      </c>
      <c r="E217">
        <v>1</v>
      </c>
      <c r="F217">
        <v>1</v>
      </c>
      <c r="G217">
        <v>2</v>
      </c>
      <c r="H217">
        <v>2.9252200686032692</v>
      </c>
      <c r="I217">
        <v>0.63793734868394458</v>
      </c>
      <c r="J217">
        <f t="shared" si="15"/>
        <v>3.195753187211861</v>
      </c>
      <c r="K217">
        <f t="shared" si="17"/>
        <v>3.9325851016977116E-2</v>
      </c>
      <c r="L217">
        <f t="shared" si="18"/>
        <v>0.96067414898302284</v>
      </c>
      <c r="M217">
        <f t="shared" si="16"/>
        <v>0.96067414898302284</v>
      </c>
      <c r="N217">
        <f t="shared" si="19"/>
        <v>-1.7423895678141645E-2</v>
      </c>
    </row>
    <row r="218" spans="1:14" x14ac:dyDescent="0.25">
      <c r="A218">
        <v>32</v>
      </c>
      <c r="B218">
        <v>1</v>
      </c>
      <c r="C218">
        <v>0</v>
      </c>
      <c r="D218">
        <v>16.673249617442952</v>
      </c>
      <c r="E218">
        <v>0</v>
      </c>
      <c r="F218">
        <v>1</v>
      </c>
      <c r="G218">
        <v>2</v>
      </c>
      <c r="H218">
        <v>2.0946075601414123</v>
      </c>
      <c r="I218">
        <v>0.42364886649920663</v>
      </c>
      <c r="J218">
        <f t="shared" si="15"/>
        <v>-0.9735252351236614</v>
      </c>
      <c r="K218">
        <f t="shared" si="17"/>
        <v>0.72582159401617963</v>
      </c>
      <c r="L218">
        <f t="shared" si="18"/>
        <v>0.27417840598382037</v>
      </c>
      <c r="M218">
        <f t="shared" si="16"/>
        <v>0.72582159401617963</v>
      </c>
      <c r="N218">
        <f t="shared" si="19"/>
        <v>-0.13917011518952394</v>
      </c>
    </row>
    <row r="219" spans="1:14" x14ac:dyDescent="0.25">
      <c r="A219">
        <v>33</v>
      </c>
      <c r="B219">
        <v>0</v>
      </c>
      <c r="C219">
        <v>1</v>
      </c>
      <c r="D219">
        <v>3.4850858281363415</v>
      </c>
      <c r="E219">
        <v>1</v>
      </c>
      <c r="F219">
        <v>1</v>
      </c>
      <c r="G219">
        <v>1</v>
      </c>
      <c r="H219">
        <v>2.0374229544630156</v>
      </c>
      <c r="I219">
        <v>0.83493691400829939</v>
      </c>
      <c r="J219">
        <f t="shared" si="15"/>
        <v>1.9733854839489817</v>
      </c>
      <c r="K219">
        <f t="shared" si="17"/>
        <v>0.12202571713105856</v>
      </c>
      <c r="L219">
        <f t="shared" si="18"/>
        <v>0.87797428286894141</v>
      </c>
      <c r="M219">
        <f t="shared" si="16"/>
        <v>0.87797428286894141</v>
      </c>
      <c r="N219">
        <f t="shared" si="19"/>
        <v>-5.6518205018365276E-2</v>
      </c>
    </row>
    <row r="220" spans="1:14" x14ac:dyDescent="0.25">
      <c r="A220">
        <v>33</v>
      </c>
      <c r="B220">
        <v>1</v>
      </c>
      <c r="C220">
        <v>1</v>
      </c>
      <c r="D220">
        <v>14.995826859291327</v>
      </c>
      <c r="E220">
        <v>1</v>
      </c>
      <c r="F220">
        <v>1</v>
      </c>
      <c r="G220">
        <v>1</v>
      </c>
      <c r="H220">
        <v>2.8770807893288293</v>
      </c>
      <c r="I220">
        <v>0.26099630716726097</v>
      </c>
      <c r="J220">
        <f t="shared" si="15"/>
        <v>3.4459720191075665</v>
      </c>
      <c r="K220">
        <f t="shared" si="17"/>
        <v>3.0889209659608757E-2</v>
      </c>
      <c r="L220">
        <f t="shared" si="18"/>
        <v>0.96911079034039127</v>
      </c>
      <c r="M220">
        <f t="shared" si="16"/>
        <v>0.96911079034039127</v>
      </c>
      <c r="N220">
        <f t="shared" si="19"/>
        <v>-1.3626570851147884E-2</v>
      </c>
    </row>
    <row r="221" spans="1:14" x14ac:dyDescent="0.25">
      <c r="A221">
        <v>33</v>
      </c>
      <c r="B221">
        <v>2</v>
      </c>
      <c r="C221">
        <v>0</v>
      </c>
      <c r="D221">
        <v>39.148525206098647</v>
      </c>
      <c r="E221">
        <v>0</v>
      </c>
      <c r="F221">
        <v>1</v>
      </c>
      <c r="G221">
        <v>1</v>
      </c>
      <c r="H221">
        <v>2.0358283387395204</v>
      </c>
      <c r="I221">
        <v>0.31131722109694238</v>
      </c>
      <c r="J221">
        <f t="shared" si="15"/>
        <v>-0.38770280330315821</v>
      </c>
      <c r="K221">
        <f t="shared" si="17"/>
        <v>0.595729573861569</v>
      </c>
      <c r="L221">
        <f t="shared" si="18"/>
        <v>0.404270426138431</v>
      </c>
      <c r="M221">
        <f t="shared" si="16"/>
        <v>0.595729573861569</v>
      </c>
      <c r="N221">
        <f t="shared" si="19"/>
        <v>-0.22495083964250065</v>
      </c>
    </row>
    <row r="222" spans="1:14" x14ac:dyDescent="0.25">
      <c r="A222">
        <v>34</v>
      </c>
      <c r="B222">
        <v>0</v>
      </c>
      <c r="C222">
        <v>1</v>
      </c>
      <c r="D222">
        <v>3.9213403426293363</v>
      </c>
      <c r="E222">
        <v>1</v>
      </c>
      <c r="F222">
        <v>1</v>
      </c>
      <c r="G222">
        <v>1</v>
      </c>
      <c r="H222">
        <v>2.7918413985849444</v>
      </c>
      <c r="I222">
        <v>0.1634352275284856</v>
      </c>
      <c r="J222">
        <f t="shared" si="15"/>
        <v>3.0033531493805112</v>
      </c>
      <c r="K222">
        <f t="shared" si="17"/>
        <v>4.7274618766624539E-2</v>
      </c>
      <c r="L222">
        <f t="shared" si="18"/>
        <v>0.95272538123337547</v>
      </c>
      <c r="M222">
        <f t="shared" si="16"/>
        <v>0.95272538123337547</v>
      </c>
      <c r="N222">
        <f t="shared" si="19"/>
        <v>-2.1032264736466945E-2</v>
      </c>
    </row>
    <row r="223" spans="1:14" x14ac:dyDescent="0.25">
      <c r="A223">
        <v>34</v>
      </c>
      <c r="B223">
        <v>1</v>
      </c>
      <c r="C223">
        <v>1</v>
      </c>
      <c r="D223">
        <v>15.602751010150961</v>
      </c>
      <c r="E223">
        <v>1</v>
      </c>
      <c r="F223">
        <v>1</v>
      </c>
      <c r="G223">
        <v>1</v>
      </c>
      <c r="H223">
        <v>2.4526139042272916</v>
      </c>
      <c r="I223">
        <v>0.20800247841361852</v>
      </c>
      <c r="J223">
        <f t="shared" si="15"/>
        <v>2.8916924977740734</v>
      </c>
      <c r="K223">
        <f t="shared" si="17"/>
        <v>5.2565763778374949E-2</v>
      </c>
      <c r="L223">
        <f t="shared" si="18"/>
        <v>0.94743423622162504</v>
      </c>
      <c r="M223">
        <f t="shared" si="16"/>
        <v>0.94743423622162504</v>
      </c>
      <c r="N223">
        <f t="shared" si="19"/>
        <v>-2.3450925779176884E-2</v>
      </c>
    </row>
    <row r="224" spans="1:14" x14ac:dyDescent="0.25">
      <c r="A224">
        <v>34</v>
      </c>
      <c r="B224">
        <v>2</v>
      </c>
      <c r="C224">
        <v>0</v>
      </c>
      <c r="D224">
        <v>46.761949164921056</v>
      </c>
      <c r="E224">
        <v>0</v>
      </c>
      <c r="F224">
        <v>1</v>
      </c>
      <c r="G224">
        <v>1</v>
      </c>
      <c r="H224">
        <v>2.7275025961444044</v>
      </c>
      <c r="I224">
        <v>0.72227346825638961</v>
      </c>
      <c r="J224">
        <f t="shared" si="15"/>
        <v>0.77005645733180206</v>
      </c>
      <c r="K224">
        <f t="shared" si="17"/>
        <v>0.3164668935356047</v>
      </c>
      <c r="L224">
        <f t="shared" si="18"/>
        <v>0.68353310646439525</v>
      </c>
      <c r="M224">
        <f t="shared" si="16"/>
        <v>0.3164668935356047</v>
      </c>
      <c r="N224">
        <f t="shared" si="19"/>
        <v>-0.49967171599997368</v>
      </c>
    </row>
    <row r="225" spans="1:14" x14ac:dyDescent="0.25">
      <c r="A225">
        <v>35</v>
      </c>
      <c r="B225">
        <v>0</v>
      </c>
      <c r="C225">
        <v>1</v>
      </c>
      <c r="D225">
        <v>3.4121522898127923</v>
      </c>
      <c r="E225">
        <v>1</v>
      </c>
      <c r="F225">
        <v>0</v>
      </c>
      <c r="G225">
        <v>2</v>
      </c>
      <c r="H225">
        <v>2.9371124395518544</v>
      </c>
      <c r="I225">
        <v>0.25820494006140393</v>
      </c>
      <c r="J225">
        <f t="shared" si="15"/>
        <v>2.7808520975439857</v>
      </c>
      <c r="K225">
        <f t="shared" si="17"/>
        <v>5.8367705852854758E-2</v>
      </c>
      <c r="L225">
        <f t="shared" si="18"/>
        <v>0.94163229414714522</v>
      </c>
      <c r="M225">
        <f t="shared" si="16"/>
        <v>0.94163229414714522</v>
      </c>
      <c r="N225">
        <f t="shared" si="19"/>
        <v>-2.6118655379790457E-2</v>
      </c>
    </row>
    <row r="226" spans="1:14" x14ac:dyDescent="0.25">
      <c r="A226">
        <v>35</v>
      </c>
      <c r="B226">
        <v>1</v>
      </c>
      <c r="C226">
        <v>1</v>
      </c>
      <c r="D226">
        <v>17.370018723369487</v>
      </c>
      <c r="E226">
        <v>1</v>
      </c>
      <c r="F226">
        <v>0</v>
      </c>
      <c r="G226">
        <v>2</v>
      </c>
      <c r="H226">
        <v>2.8053242832083924</v>
      </c>
      <c r="I226">
        <v>0.40719028442345007</v>
      </c>
      <c r="J226">
        <f t="shared" si="15"/>
        <v>3.0162103279585661</v>
      </c>
      <c r="K226">
        <f t="shared" si="17"/>
        <v>4.6698894018244765E-2</v>
      </c>
      <c r="L226">
        <f t="shared" si="18"/>
        <v>0.95330110598175521</v>
      </c>
      <c r="M226">
        <f t="shared" si="16"/>
        <v>0.95330110598175521</v>
      </c>
      <c r="N226">
        <f t="shared" si="19"/>
        <v>-2.0769903126491712E-2</v>
      </c>
    </row>
    <row r="227" spans="1:14" x14ac:dyDescent="0.25">
      <c r="A227">
        <v>35</v>
      </c>
      <c r="B227">
        <v>2</v>
      </c>
      <c r="C227">
        <v>0</v>
      </c>
      <c r="D227">
        <v>46.409959638111701</v>
      </c>
      <c r="E227">
        <v>0</v>
      </c>
      <c r="F227">
        <v>0</v>
      </c>
      <c r="G227">
        <v>2</v>
      </c>
      <c r="H227">
        <v>2.1714276549391798</v>
      </c>
      <c r="I227">
        <v>0.57337453960917628</v>
      </c>
      <c r="J227">
        <f t="shared" si="15"/>
        <v>-0.39330253590201814</v>
      </c>
      <c r="K227">
        <f t="shared" si="17"/>
        <v>0.59707746414220986</v>
      </c>
      <c r="L227">
        <f t="shared" si="18"/>
        <v>0.40292253585779014</v>
      </c>
      <c r="M227">
        <f t="shared" si="16"/>
        <v>0.59707746414220986</v>
      </c>
      <c r="N227">
        <f t="shared" si="19"/>
        <v>-0.22396932034959341</v>
      </c>
    </row>
    <row r="228" spans="1:14" x14ac:dyDescent="0.25">
      <c r="A228">
        <v>36</v>
      </c>
      <c r="B228">
        <v>0</v>
      </c>
      <c r="C228">
        <v>1</v>
      </c>
      <c r="D228">
        <v>4.2223049186831618</v>
      </c>
      <c r="E228">
        <v>1</v>
      </c>
      <c r="F228">
        <v>1</v>
      </c>
      <c r="G228">
        <v>1</v>
      </c>
      <c r="H228">
        <v>2.8254608623869961</v>
      </c>
      <c r="I228">
        <v>0.59054815174809328</v>
      </c>
      <c r="J228">
        <f t="shared" si="15"/>
        <v>3.0575825789414122</v>
      </c>
      <c r="K228">
        <f t="shared" si="17"/>
        <v>4.4891238472787247E-2</v>
      </c>
      <c r="L228">
        <f t="shared" si="18"/>
        <v>0.9551087615272128</v>
      </c>
      <c r="M228">
        <f t="shared" si="16"/>
        <v>0.9551087615272128</v>
      </c>
      <c r="N228">
        <f t="shared" si="19"/>
        <v>-1.9947170990462709E-2</v>
      </c>
    </row>
    <row r="229" spans="1:14" x14ac:dyDescent="0.25">
      <c r="A229">
        <v>36</v>
      </c>
      <c r="B229">
        <v>1</v>
      </c>
      <c r="C229">
        <v>0</v>
      </c>
      <c r="D229">
        <v>16.549003819174377</v>
      </c>
      <c r="E229">
        <v>1</v>
      </c>
      <c r="F229">
        <v>1</v>
      </c>
      <c r="G229">
        <v>1</v>
      </c>
      <c r="H229">
        <v>2.6822450990421203</v>
      </c>
      <c r="I229">
        <v>0.56085573702239344</v>
      </c>
      <c r="J229">
        <f t="shared" si="15"/>
        <v>-0.1849866092003376</v>
      </c>
      <c r="K229">
        <f t="shared" si="17"/>
        <v>0.54611522182497152</v>
      </c>
      <c r="L229">
        <f t="shared" si="18"/>
        <v>0.45388477817502848</v>
      </c>
      <c r="M229">
        <f t="shared" si="16"/>
        <v>0.45388477817502848</v>
      </c>
      <c r="N229">
        <f t="shared" si="19"/>
        <v>-0.3430543818428306</v>
      </c>
    </row>
    <row r="230" spans="1:14" x14ac:dyDescent="0.25">
      <c r="A230">
        <v>36</v>
      </c>
      <c r="B230">
        <v>2</v>
      </c>
      <c r="C230">
        <v>0</v>
      </c>
      <c r="D230">
        <v>45.406714531678269</v>
      </c>
      <c r="E230">
        <v>0</v>
      </c>
      <c r="F230">
        <v>1</v>
      </c>
      <c r="G230">
        <v>1</v>
      </c>
      <c r="H230">
        <v>2.0895240088648279</v>
      </c>
      <c r="I230">
        <v>0.15759455364241148</v>
      </c>
      <c r="J230">
        <f t="shared" si="15"/>
        <v>-0.13012797035514989</v>
      </c>
      <c r="K230">
        <f t="shared" si="17"/>
        <v>0.53248616405487981</v>
      </c>
      <c r="L230">
        <f t="shared" si="18"/>
        <v>0.46751383594512019</v>
      </c>
      <c r="M230">
        <f t="shared" si="16"/>
        <v>0.53248616405487981</v>
      </c>
      <c r="N230">
        <f t="shared" si="19"/>
        <v>-0.27369167230740915</v>
      </c>
    </row>
    <row r="231" spans="1:14" x14ac:dyDescent="0.25">
      <c r="A231">
        <v>37</v>
      </c>
      <c r="B231">
        <v>0</v>
      </c>
      <c r="C231">
        <v>1</v>
      </c>
      <c r="D231">
        <v>3.552261648949754</v>
      </c>
      <c r="E231">
        <v>1</v>
      </c>
      <c r="F231">
        <v>0</v>
      </c>
      <c r="G231">
        <v>0</v>
      </c>
      <c r="H231">
        <v>2.397164681203626</v>
      </c>
      <c r="I231">
        <v>0.91753978417334126</v>
      </c>
      <c r="J231">
        <f t="shared" si="15"/>
        <v>2.0570751878171585</v>
      </c>
      <c r="K231">
        <f t="shared" si="17"/>
        <v>0.11333942273572908</v>
      </c>
      <c r="L231">
        <f t="shared" si="18"/>
        <v>0.88666057726427094</v>
      </c>
      <c r="M231">
        <f t="shared" si="16"/>
        <v>0.88666057726427094</v>
      </c>
      <c r="N231">
        <f t="shared" si="19"/>
        <v>-5.2242600723489956E-2</v>
      </c>
    </row>
    <row r="232" spans="1:14" x14ac:dyDescent="0.25">
      <c r="A232">
        <v>37</v>
      </c>
      <c r="B232">
        <v>1</v>
      </c>
      <c r="C232">
        <v>1</v>
      </c>
      <c r="D232">
        <v>19.295569370783735</v>
      </c>
      <c r="E232">
        <v>0</v>
      </c>
      <c r="F232">
        <v>0</v>
      </c>
      <c r="G232">
        <v>0</v>
      </c>
      <c r="H232">
        <v>2.1649936542098658</v>
      </c>
      <c r="I232">
        <v>0.7846970217069611</v>
      </c>
      <c r="J232">
        <f t="shared" si="15"/>
        <v>2.2099365886015239</v>
      </c>
      <c r="K232">
        <f t="shared" si="17"/>
        <v>9.8861722234348137E-2</v>
      </c>
      <c r="L232">
        <f t="shared" si="18"/>
        <v>0.90113827776565181</v>
      </c>
      <c r="M232">
        <f t="shared" si="16"/>
        <v>9.8861722234348137E-2</v>
      </c>
      <c r="N232">
        <f t="shared" si="19"/>
        <v>-1.0049718281220663</v>
      </c>
    </row>
    <row r="233" spans="1:14" x14ac:dyDescent="0.25">
      <c r="A233">
        <v>38</v>
      </c>
      <c r="B233">
        <v>0</v>
      </c>
      <c r="C233">
        <v>1</v>
      </c>
      <c r="D233">
        <v>3.3934025884974321</v>
      </c>
      <c r="E233">
        <v>1</v>
      </c>
      <c r="F233">
        <v>1</v>
      </c>
      <c r="G233">
        <v>1</v>
      </c>
      <c r="H233">
        <v>2.6439368291773357</v>
      </c>
      <c r="I233">
        <v>0.33561641409682563</v>
      </c>
      <c r="J233">
        <f t="shared" si="15"/>
        <v>2.788335530223172</v>
      </c>
      <c r="K233">
        <f t="shared" si="17"/>
        <v>5.7957766265171573E-2</v>
      </c>
      <c r="L233">
        <f t="shared" si="18"/>
        <v>0.94204223373482843</v>
      </c>
      <c r="M233">
        <f t="shared" si="16"/>
        <v>0.94204223373482843</v>
      </c>
      <c r="N233">
        <f t="shared" si="19"/>
        <v>-2.5929626435543522E-2</v>
      </c>
    </row>
    <row r="234" spans="1:14" x14ac:dyDescent="0.25">
      <c r="A234">
        <v>38</v>
      </c>
      <c r="B234">
        <v>1</v>
      </c>
      <c r="C234">
        <v>0</v>
      </c>
      <c r="D234">
        <v>13.525921774799503</v>
      </c>
      <c r="E234">
        <v>0</v>
      </c>
      <c r="F234">
        <v>1</v>
      </c>
      <c r="G234">
        <v>1</v>
      </c>
      <c r="H234">
        <v>2.0332566565621164</v>
      </c>
      <c r="I234">
        <v>0.54087830997559649</v>
      </c>
      <c r="J234">
        <f t="shared" si="15"/>
        <v>-1.1493670090848238</v>
      </c>
      <c r="K234">
        <f t="shared" si="17"/>
        <v>0.75939527958166508</v>
      </c>
      <c r="L234">
        <f t="shared" si="18"/>
        <v>0.24060472041833492</v>
      </c>
      <c r="M234">
        <f t="shared" si="16"/>
        <v>0.75939527958166508</v>
      </c>
      <c r="N234">
        <f t="shared" si="19"/>
        <v>-0.11953210677221147</v>
      </c>
    </row>
    <row r="235" spans="1:14" x14ac:dyDescent="0.25">
      <c r="A235">
        <v>39</v>
      </c>
      <c r="B235">
        <v>0</v>
      </c>
      <c r="C235">
        <v>1</v>
      </c>
      <c r="D235">
        <v>3.6624044878506439</v>
      </c>
      <c r="E235">
        <v>1</v>
      </c>
      <c r="F235">
        <v>1</v>
      </c>
      <c r="G235">
        <v>1</v>
      </c>
      <c r="H235">
        <v>2.2745289045517172</v>
      </c>
      <c r="I235">
        <v>0.52579571674281755</v>
      </c>
      <c r="J235">
        <f t="shared" si="15"/>
        <v>2.2982835210247892</v>
      </c>
      <c r="K235">
        <f t="shared" si="17"/>
        <v>9.1265218866066769E-2</v>
      </c>
      <c r="L235">
        <f t="shared" si="18"/>
        <v>0.90873478113393324</v>
      </c>
      <c r="M235">
        <f t="shared" si="16"/>
        <v>0.90873478113393324</v>
      </c>
      <c r="N235">
        <f t="shared" si="19"/>
        <v>-4.1562849337746177E-2</v>
      </c>
    </row>
    <row r="236" spans="1:14" x14ac:dyDescent="0.25">
      <c r="A236">
        <v>39</v>
      </c>
      <c r="B236">
        <v>1</v>
      </c>
      <c r="C236">
        <v>0</v>
      </c>
      <c r="D236">
        <v>16.080954954939621</v>
      </c>
      <c r="E236">
        <v>1</v>
      </c>
      <c r="F236">
        <v>1</v>
      </c>
      <c r="G236">
        <v>1</v>
      </c>
      <c r="H236">
        <v>2.6900391539866177</v>
      </c>
      <c r="I236">
        <v>0.38235958145014592</v>
      </c>
      <c r="J236">
        <f t="shared" si="15"/>
        <v>-0.18832917654096981</v>
      </c>
      <c r="K236">
        <f t="shared" si="17"/>
        <v>0.54694362684635689</v>
      </c>
      <c r="L236">
        <f t="shared" si="18"/>
        <v>0.45305637315364311</v>
      </c>
      <c r="M236">
        <f t="shared" si="16"/>
        <v>0.45305637315364311</v>
      </c>
      <c r="N236">
        <f t="shared" si="19"/>
        <v>-0.34384775598644568</v>
      </c>
    </row>
    <row r="237" spans="1:14" x14ac:dyDescent="0.25">
      <c r="A237">
        <v>39</v>
      </c>
      <c r="B237">
        <v>2</v>
      </c>
      <c r="C237">
        <v>1</v>
      </c>
      <c r="D237">
        <v>55.220516765392823</v>
      </c>
      <c r="E237">
        <v>1</v>
      </c>
      <c r="F237">
        <v>1</v>
      </c>
      <c r="G237">
        <v>1</v>
      </c>
      <c r="H237">
        <v>2.7296115053686663</v>
      </c>
      <c r="I237">
        <v>0.4311086059851732</v>
      </c>
      <c r="J237">
        <f t="shared" si="15"/>
        <v>4.4374502741236714</v>
      </c>
      <c r="K237">
        <f t="shared" si="17"/>
        <v>1.1687832376630149E-2</v>
      </c>
      <c r="L237">
        <f t="shared" si="18"/>
        <v>0.98831216762336982</v>
      </c>
      <c r="M237">
        <f t="shared" si="16"/>
        <v>0.98831216762336982</v>
      </c>
      <c r="N237">
        <f t="shared" si="19"/>
        <v>-5.1058577776997242E-3</v>
      </c>
    </row>
    <row r="238" spans="1:14" x14ac:dyDescent="0.25">
      <c r="A238">
        <v>39</v>
      </c>
      <c r="B238">
        <v>3</v>
      </c>
      <c r="C238">
        <v>0</v>
      </c>
      <c r="D238">
        <v>115.01022026802247</v>
      </c>
      <c r="E238">
        <v>0</v>
      </c>
      <c r="F238">
        <v>1</v>
      </c>
      <c r="G238">
        <v>1</v>
      </c>
      <c r="H238">
        <v>2.8882169292064646</v>
      </c>
      <c r="I238">
        <v>0.46968089519759815</v>
      </c>
      <c r="J238">
        <f t="shared" si="15"/>
        <v>3.0062525126530097</v>
      </c>
      <c r="K238">
        <f t="shared" si="17"/>
        <v>4.7144203506446873E-2</v>
      </c>
      <c r="L238">
        <f t="shared" si="18"/>
        <v>0.95285579649355312</v>
      </c>
      <c r="M238">
        <f t="shared" si="16"/>
        <v>4.7144203506446873E-2</v>
      </c>
      <c r="N238">
        <f t="shared" si="19"/>
        <v>-1.3265716971984971</v>
      </c>
    </row>
    <row r="239" spans="1:14" x14ac:dyDescent="0.25">
      <c r="A239">
        <v>40</v>
      </c>
      <c r="B239">
        <v>0</v>
      </c>
      <c r="C239">
        <v>1</v>
      </c>
      <c r="D239">
        <v>2.9539466899363389</v>
      </c>
      <c r="E239">
        <v>1</v>
      </c>
      <c r="F239">
        <v>1</v>
      </c>
      <c r="G239">
        <v>0</v>
      </c>
      <c r="H239">
        <v>2.0083015413493723</v>
      </c>
      <c r="I239">
        <v>0.24891652061423519</v>
      </c>
      <c r="J239">
        <f t="shared" si="15"/>
        <v>1.9184089529229169</v>
      </c>
      <c r="K239">
        <f t="shared" si="17"/>
        <v>0.12803909380455353</v>
      </c>
      <c r="L239">
        <f t="shared" si="18"/>
        <v>0.87196090619544653</v>
      </c>
      <c r="M239">
        <f t="shared" si="16"/>
        <v>0.87196090619544653</v>
      </c>
      <c r="N239">
        <f t="shared" si="19"/>
        <v>-5.9502985943800137E-2</v>
      </c>
    </row>
    <row r="240" spans="1:14" x14ac:dyDescent="0.25">
      <c r="A240">
        <v>40</v>
      </c>
      <c r="B240">
        <v>1</v>
      </c>
      <c r="C240">
        <v>0</v>
      </c>
      <c r="D240">
        <v>12.879309009295994</v>
      </c>
      <c r="E240">
        <v>1</v>
      </c>
      <c r="F240">
        <v>1</v>
      </c>
      <c r="G240">
        <v>0</v>
      </c>
      <c r="H240">
        <v>2.2273703256623776</v>
      </c>
      <c r="I240">
        <v>0.26625571335534914</v>
      </c>
      <c r="J240">
        <f t="shared" si="15"/>
        <v>-0.90680931849555435</v>
      </c>
      <c r="K240">
        <f t="shared" si="17"/>
        <v>0.71234680715013943</v>
      </c>
      <c r="L240">
        <f t="shared" si="18"/>
        <v>0.28765319284986057</v>
      </c>
      <c r="M240">
        <f t="shared" si="16"/>
        <v>0.28765319284986057</v>
      </c>
      <c r="N240">
        <f t="shared" si="19"/>
        <v>-0.5411308010948338</v>
      </c>
    </row>
    <row r="241" spans="1:14" x14ac:dyDescent="0.25">
      <c r="A241">
        <v>40</v>
      </c>
      <c r="B241">
        <v>2</v>
      </c>
      <c r="C241">
        <v>0</v>
      </c>
      <c r="D241">
        <v>38.702690981147576</v>
      </c>
      <c r="E241">
        <v>1</v>
      </c>
      <c r="F241">
        <v>1</v>
      </c>
      <c r="G241">
        <v>0</v>
      </c>
      <c r="H241">
        <v>2.7695597690899376</v>
      </c>
      <c r="I241">
        <v>0.64946274452631769</v>
      </c>
      <c r="J241">
        <f t="shared" si="15"/>
        <v>0.58827411361408011</v>
      </c>
      <c r="K241">
        <f t="shared" si="17"/>
        <v>0.35703095069264484</v>
      </c>
      <c r="L241">
        <f t="shared" si="18"/>
        <v>0.64296904930735521</v>
      </c>
      <c r="M241">
        <f t="shared" si="16"/>
        <v>0.64296904930735521</v>
      </c>
      <c r="N241">
        <f t="shared" si="19"/>
        <v>-0.1918099322679154</v>
      </c>
    </row>
    <row r="242" spans="1:14" x14ac:dyDescent="0.25">
      <c r="A242">
        <v>40</v>
      </c>
      <c r="B242">
        <v>3</v>
      </c>
      <c r="C242">
        <v>0</v>
      </c>
      <c r="D242">
        <v>106.65762132956488</v>
      </c>
      <c r="E242">
        <v>1</v>
      </c>
      <c r="F242">
        <v>1</v>
      </c>
      <c r="G242">
        <v>0</v>
      </c>
      <c r="H242">
        <v>2.7101199857143001</v>
      </c>
      <c r="I242">
        <v>0.97273588448297232</v>
      </c>
      <c r="J242">
        <f t="shared" si="15"/>
        <v>2.5189923006762314</v>
      </c>
      <c r="K242">
        <f t="shared" si="17"/>
        <v>7.4537428081726337E-2</v>
      </c>
      <c r="L242">
        <f t="shared" si="18"/>
        <v>0.92546257191827364</v>
      </c>
      <c r="M242">
        <f t="shared" si="16"/>
        <v>0.92546257191827364</v>
      </c>
      <c r="N242">
        <f t="shared" si="19"/>
        <v>-3.3641140539440832E-2</v>
      </c>
    </row>
    <row r="243" spans="1:14" x14ac:dyDescent="0.25">
      <c r="A243">
        <v>40</v>
      </c>
      <c r="B243">
        <v>4</v>
      </c>
      <c r="C243">
        <v>0</v>
      </c>
      <c r="D243">
        <v>129.65695052169559</v>
      </c>
      <c r="E243">
        <v>1</v>
      </c>
      <c r="F243">
        <v>1</v>
      </c>
      <c r="G243">
        <v>0</v>
      </c>
      <c r="H243">
        <v>2.639363797049934</v>
      </c>
      <c r="I243">
        <v>2.4691466512466675E-2</v>
      </c>
      <c r="J243">
        <f t="shared" si="15"/>
        <v>3.1041753997324513</v>
      </c>
      <c r="K243">
        <f t="shared" si="17"/>
        <v>4.2935351986753814E-2</v>
      </c>
      <c r="L243">
        <f t="shared" si="18"/>
        <v>0.9570646480132462</v>
      </c>
      <c r="M243">
        <f t="shared" si="16"/>
        <v>0.9570646480132462</v>
      </c>
      <c r="N243">
        <f t="shared" si="19"/>
        <v>-1.9058725413181231E-2</v>
      </c>
    </row>
    <row r="244" spans="1:14" x14ac:dyDescent="0.25">
      <c r="A244">
        <v>40</v>
      </c>
      <c r="B244">
        <v>5</v>
      </c>
      <c r="C244">
        <v>0</v>
      </c>
      <c r="D244">
        <v>197.39289493091263</v>
      </c>
      <c r="E244">
        <v>1</v>
      </c>
      <c r="F244">
        <v>1</v>
      </c>
      <c r="G244">
        <v>0</v>
      </c>
      <c r="H244">
        <v>2.30576214592912</v>
      </c>
      <c r="I244">
        <v>0.95301783241285065</v>
      </c>
      <c r="J244">
        <f t="shared" si="15"/>
        <v>4.6588061677100576</v>
      </c>
      <c r="K244">
        <f t="shared" si="17"/>
        <v>9.3887857619492244E-3</v>
      </c>
      <c r="L244">
        <f t="shared" si="18"/>
        <v>0.99061121423805076</v>
      </c>
      <c r="M244">
        <f t="shared" si="16"/>
        <v>0.99061121423805076</v>
      </c>
      <c r="N244">
        <f t="shared" si="19"/>
        <v>-4.0967598846176284E-3</v>
      </c>
    </row>
    <row r="245" spans="1:14" x14ac:dyDescent="0.25">
      <c r="A245">
        <v>40</v>
      </c>
      <c r="B245">
        <v>6</v>
      </c>
      <c r="C245">
        <v>1</v>
      </c>
      <c r="D245">
        <v>140.0100194114591</v>
      </c>
      <c r="E245">
        <v>1</v>
      </c>
      <c r="F245">
        <v>1</v>
      </c>
      <c r="G245">
        <v>0</v>
      </c>
      <c r="H245">
        <v>2.5272245697014721</v>
      </c>
      <c r="I245">
        <v>0.32726286129121118</v>
      </c>
      <c r="J245">
        <f t="shared" si="15"/>
        <v>6.6736073154052953</v>
      </c>
      <c r="K245">
        <f t="shared" si="17"/>
        <v>1.2622362255237511E-3</v>
      </c>
      <c r="L245">
        <f t="shared" si="18"/>
        <v>0.99873776377447621</v>
      </c>
      <c r="M245">
        <f t="shared" si="16"/>
        <v>0.99873776377447621</v>
      </c>
      <c r="N245">
        <f t="shared" si="19"/>
        <v>-5.4852848674086057E-4</v>
      </c>
    </row>
    <row r="246" spans="1:14" x14ac:dyDescent="0.25">
      <c r="A246">
        <v>40</v>
      </c>
      <c r="B246">
        <v>7</v>
      </c>
      <c r="C246">
        <v>0</v>
      </c>
      <c r="D246">
        <v>51.410788083936758</v>
      </c>
      <c r="E246">
        <v>0</v>
      </c>
      <c r="F246">
        <v>1</v>
      </c>
      <c r="G246">
        <v>0</v>
      </c>
      <c r="H246">
        <v>2.5047825259462266</v>
      </c>
      <c r="I246">
        <v>6.29459465399691E-2</v>
      </c>
      <c r="J246">
        <f t="shared" si="15"/>
        <v>0.60736313672279163</v>
      </c>
      <c r="K246">
        <f t="shared" si="17"/>
        <v>0.35266093647019525</v>
      </c>
      <c r="L246">
        <f t="shared" si="18"/>
        <v>0.64733906352980475</v>
      </c>
      <c r="M246">
        <f t="shared" si="16"/>
        <v>0.35266093647019525</v>
      </c>
      <c r="N246">
        <f t="shared" si="19"/>
        <v>-0.45264264357888551</v>
      </c>
    </row>
    <row r="247" spans="1:14" x14ac:dyDescent="0.25">
      <c r="A247">
        <v>41</v>
      </c>
      <c r="B247">
        <v>0</v>
      </c>
      <c r="C247">
        <v>1</v>
      </c>
      <c r="D247">
        <v>3.9551172735642117</v>
      </c>
      <c r="E247">
        <v>1</v>
      </c>
      <c r="F247">
        <v>1</v>
      </c>
      <c r="G247">
        <v>1</v>
      </c>
      <c r="H247">
        <v>2.8514440475734295</v>
      </c>
      <c r="I247">
        <v>0.31324660629682732</v>
      </c>
      <c r="J247">
        <f t="shared" si="15"/>
        <v>3.0847051031387931</v>
      </c>
      <c r="K247">
        <f t="shared" si="17"/>
        <v>4.3742581799869548E-2</v>
      </c>
      <c r="L247">
        <f t="shared" si="18"/>
        <v>0.95625741820013044</v>
      </c>
      <c r="M247">
        <f t="shared" si="16"/>
        <v>0.95625741820013044</v>
      </c>
      <c r="N247">
        <f t="shared" si="19"/>
        <v>-1.9425182770732661E-2</v>
      </c>
    </row>
    <row r="248" spans="1:14" x14ac:dyDescent="0.25">
      <c r="A248">
        <v>41</v>
      </c>
      <c r="B248">
        <v>1</v>
      </c>
      <c r="C248">
        <v>0</v>
      </c>
      <c r="D248">
        <v>19.450122463371603</v>
      </c>
      <c r="E248">
        <v>0</v>
      </c>
      <c r="F248">
        <v>1</v>
      </c>
      <c r="G248">
        <v>1</v>
      </c>
      <c r="H248">
        <v>2.8629606219292327</v>
      </c>
      <c r="I248">
        <v>0.4642511511910925</v>
      </c>
      <c r="J248">
        <f t="shared" si="15"/>
        <v>0.14448931139266907</v>
      </c>
      <c r="K248">
        <f t="shared" si="17"/>
        <v>0.46394038553218792</v>
      </c>
      <c r="L248">
        <f t="shared" si="18"/>
        <v>0.53605961446781203</v>
      </c>
      <c r="M248">
        <f t="shared" si="16"/>
        <v>0.46394038553218792</v>
      </c>
      <c r="N248">
        <f t="shared" si="19"/>
        <v>-0.33353782094886153</v>
      </c>
    </row>
    <row r="249" spans="1:14" x14ac:dyDescent="0.25">
      <c r="A249">
        <v>42</v>
      </c>
      <c r="B249">
        <v>0</v>
      </c>
      <c r="C249">
        <v>1</v>
      </c>
      <c r="D249">
        <v>3.4217733852986951</v>
      </c>
      <c r="E249">
        <v>1</v>
      </c>
      <c r="F249">
        <v>0</v>
      </c>
      <c r="G249">
        <v>3</v>
      </c>
      <c r="H249">
        <v>2.0944066930771301</v>
      </c>
      <c r="I249">
        <v>0.78183660859366122</v>
      </c>
      <c r="J249">
        <f t="shared" si="15"/>
        <v>1.6450550468543312</v>
      </c>
      <c r="K249">
        <f t="shared" si="17"/>
        <v>0.1617783946088196</v>
      </c>
      <c r="L249">
        <f t="shared" si="18"/>
        <v>0.8382216053911804</v>
      </c>
      <c r="M249">
        <f t="shared" si="16"/>
        <v>0.8382216053911804</v>
      </c>
      <c r="N249">
        <f t="shared" si="19"/>
        <v>-7.6641149298831632E-2</v>
      </c>
    </row>
    <row r="250" spans="1:14" x14ac:dyDescent="0.25">
      <c r="A250">
        <v>42</v>
      </c>
      <c r="B250">
        <v>1</v>
      </c>
      <c r="C250">
        <v>1</v>
      </c>
      <c r="D250">
        <v>13.541375961710866</v>
      </c>
      <c r="E250">
        <v>1</v>
      </c>
      <c r="F250">
        <v>0</v>
      </c>
      <c r="G250">
        <v>3</v>
      </c>
      <c r="H250">
        <v>2.495756750482542</v>
      </c>
      <c r="I250">
        <v>0.29642677690844721</v>
      </c>
      <c r="J250">
        <f t="shared" si="15"/>
        <v>2.4855780840838424</v>
      </c>
      <c r="K250">
        <f t="shared" si="17"/>
        <v>7.6875414656220525E-2</v>
      </c>
      <c r="L250">
        <f t="shared" si="18"/>
        <v>0.9231245853437795</v>
      </c>
      <c r="M250">
        <f t="shared" si="16"/>
        <v>0.9231245853437795</v>
      </c>
      <c r="N250">
        <f t="shared" si="19"/>
        <v>-3.4739682423676185E-2</v>
      </c>
    </row>
    <row r="251" spans="1:14" x14ac:dyDescent="0.25">
      <c r="A251">
        <v>42</v>
      </c>
      <c r="B251">
        <v>2</v>
      </c>
      <c r="C251">
        <v>0</v>
      </c>
      <c r="D251">
        <v>40.135541211906229</v>
      </c>
      <c r="E251">
        <v>0</v>
      </c>
      <c r="F251">
        <v>0</v>
      </c>
      <c r="G251">
        <v>3</v>
      </c>
      <c r="H251">
        <v>2.8451752496057452</v>
      </c>
      <c r="I251">
        <v>0.19715526122126903</v>
      </c>
      <c r="J251">
        <f t="shared" si="15"/>
        <v>0.32933467186903798</v>
      </c>
      <c r="K251">
        <f t="shared" si="17"/>
        <v>0.41840251654185207</v>
      </c>
      <c r="L251">
        <f t="shared" si="18"/>
        <v>0.58159748345814788</v>
      </c>
      <c r="M251">
        <f t="shared" si="16"/>
        <v>0.41840251654185207</v>
      </c>
      <c r="N251">
        <f t="shared" si="19"/>
        <v>-0.37840571200657314</v>
      </c>
    </row>
    <row r="252" spans="1:14" x14ac:dyDescent="0.25">
      <c r="A252">
        <v>43</v>
      </c>
      <c r="B252">
        <v>0</v>
      </c>
      <c r="C252">
        <v>1</v>
      </c>
      <c r="D252">
        <v>3.2636332355736748</v>
      </c>
      <c r="E252">
        <v>1</v>
      </c>
      <c r="F252">
        <v>1</v>
      </c>
      <c r="G252">
        <v>3</v>
      </c>
      <c r="H252">
        <v>2.2063701963583493</v>
      </c>
      <c r="I252">
        <v>0.69503572978961303</v>
      </c>
      <c r="J252">
        <f t="shared" si="15"/>
        <v>2.1945963084724607</v>
      </c>
      <c r="K252">
        <f t="shared" si="17"/>
        <v>0.10023679300369998</v>
      </c>
      <c r="L252">
        <f t="shared" si="18"/>
        <v>0.89976320699629997</v>
      </c>
      <c r="M252">
        <f t="shared" si="16"/>
        <v>0.89976320699629997</v>
      </c>
      <c r="N252">
        <f t="shared" si="19"/>
        <v>-4.5871769922597672E-2</v>
      </c>
    </row>
    <row r="253" spans="1:14" x14ac:dyDescent="0.25">
      <c r="A253">
        <v>43</v>
      </c>
      <c r="B253">
        <v>1</v>
      </c>
      <c r="C253">
        <v>1</v>
      </c>
      <c r="D253">
        <v>15.112577652125733</v>
      </c>
      <c r="E253">
        <v>1</v>
      </c>
      <c r="F253">
        <v>1</v>
      </c>
      <c r="G253">
        <v>3</v>
      </c>
      <c r="H253">
        <v>2.3712606902599873</v>
      </c>
      <c r="I253">
        <v>0.23094000359196798</v>
      </c>
      <c r="J253">
        <f t="shared" si="15"/>
        <v>2.7675126248868018</v>
      </c>
      <c r="K253">
        <f t="shared" si="17"/>
        <v>5.9105189182515679E-2</v>
      </c>
      <c r="L253">
        <f t="shared" si="18"/>
        <v>0.94089481081748427</v>
      </c>
      <c r="M253">
        <f t="shared" si="16"/>
        <v>0.94089481081748427</v>
      </c>
      <c r="N253">
        <f t="shared" si="19"/>
        <v>-2.6458926663117405E-2</v>
      </c>
    </row>
    <row r="254" spans="1:14" x14ac:dyDescent="0.25">
      <c r="A254">
        <v>43</v>
      </c>
      <c r="B254">
        <v>2</v>
      </c>
      <c r="C254">
        <v>1</v>
      </c>
      <c r="D254">
        <v>43.082627738514901</v>
      </c>
      <c r="E254">
        <v>1</v>
      </c>
      <c r="F254">
        <v>1</v>
      </c>
      <c r="G254">
        <v>3</v>
      </c>
      <c r="H254">
        <v>2.1177142492879284</v>
      </c>
      <c r="I254">
        <v>0.8228499199012731</v>
      </c>
      <c r="J254">
        <f t="shared" si="15"/>
        <v>3.2533580126265189</v>
      </c>
      <c r="K254">
        <f t="shared" si="17"/>
        <v>3.7206409187985241E-2</v>
      </c>
      <c r="L254">
        <f t="shared" si="18"/>
        <v>0.96279359081201477</v>
      </c>
      <c r="M254">
        <f t="shared" si="16"/>
        <v>0.96279359081201477</v>
      </c>
      <c r="N254">
        <f t="shared" si="19"/>
        <v>-1.6466809427585161E-2</v>
      </c>
    </row>
    <row r="255" spans="1:14" x14ac:dyDescent="0.25">
      <c r="A255">
        <v>43</v>
      </c>
      <c r="B255">
        <v>3</v>
      </c>
      <c r="C255">
        <v>1</v>
      </c>
      <c r="D255">
        <v>120.37523370676526</v>
      </c>
      <c r="E255">
        <v>1</v>
      </c>
      <c r="F255">
        <v>1</v>
      </c>
      <c r="G255">
        <v>3</v>
      </c>
      <c r="H255">
        <v>2.6685989030029305</v>
      </c>
      <c r="I255">
        <v>0.95931467551145033</v>
      </c>
      <c r="J255">
        <f t="shared" si="15"/>
        <v>6.2831871070595557</v>
      </c>
      <c r="K255">
        <f t="shared" si="17"/>
        <v>1.8639585409737816E-3</v>
      </c>
      <c r="L255">
        <f t="shared" si="18"/>
        <v>0.99813604145902624</v>
      </c>
      <c r="M255">
        <f t="shared" si="16"/>
        <v>0.99813604145902624</v>
      </c>
      <c r="N255">
        <f t="shared" si="19"/>
        <v>-8.1026229131338689E-4</v>
      </c>
    </row>
    <row r="256" spans="1:14" x14ac:dyDescent="0.25">
      <c r="A256">
        <v>43</v>
      </c>
      <c r="B256">
        <v>4</v>
      </c>
      <c r="C256">
        <v>1</v>
      </c>
      <c r="D256">
        <v>188.92946060125516</v>
      </c>
      <c r="E256">
        <v>1</v>
      </c>
      <c r="F256">
        <v>1</v>
      </c>
      <c r="G256">
        <v>3</v>
      </c>
      <c r="H256">
        <v>2.1991182506143137</v>
      </c>
      <c r="I256">
        <v>0.27612511295355535</v>
      </c>
      <c r="J256">
        <f t="shared" si="15"/>
        <v>7.6788482927971309</v>
      </c>
      <c r="K256">
        <f t="shared" si="17"/>
        <v>4.6229345102663164E-4</v>
      </c>
      <c r="L256">
        <f t="shared" si="18"/>
        <v>0.99953770654897334</v>
      </c>
      <c r="M256">
        <f t="shared" si="16"/>
        <v>0.99953770654897334</v>
      </c>
      <c r="N256">
        <f t="shared" si="19"/>
        <v>-2.0081791678209379E-4</v>
      </c>
    </row>
    <row r="257" spans="1:14" x14ac:dyDescent="0.25">
      <c r="A257">
        <v>43</v>
      </c>
      <c r="B257">
        <v>5</v>
      </c>
      <c r="C257">
        <v>1</v>
      </c>
      <c r="D257">
        <v>166.95812369965978</v>
      </c>
      <c r="E257">
        <v>1</v>
      </c>
      <c r="F257">
        <v>1</v>
      </c>
      <c r="G257">
        <v>3</v>
      </c>
      <c r="H257">
        <v>2.2075879263214127</v>
      </c>
      <c r="I257">
        <v>4.9396894995323848E-2</v>
      </c>
      <c r="J257">
        <f t="shared" si="15"/>
        <v>7.0401137891060657</v>
      </c>
      <c r="K257">
        <f t="shared" si="17"/>
        <v>8.7526012288210986E-4</v>
      </c>
      <c r="L257">
        <f t="shared" si="18"/>
        <v>0.99912473987711792</v>
      </c>
      <c r="M257">
        <f t="shared" si="16"/>
        <v>0.99912473987711792</v>
      </c>
      <c r="N257">
        <f t="shared" si="19"/>
        <v>-3.8028709094879492E-4</v>
      </c>
    </row>
    <row r="258" spans="1:14" x14ac:dyDescent="0.25">
      <c r="A258">
        <v>43</v>
      </c>
      <c r="B258">
        <v>6</v>
      </c>
      <c r="C258">
        <v>1</v>
      </c>
      <c r="D258">
        <v>154.8447289532117</v>
      </c>
      <c r="E258">
        <v>1</v>
      </c>
      <c r="F258">
        <v>1</v>
      </c>
      <c r="G258">
        <v>3</v>
      </c>
      <c r="H258">
        <v>2.5715107579447976</v>
      </c>
      <c r="I258">
        <v>0.98538307144994897</v>
      </c>
      <c r="J258">
        <f t="shared" si="15"/>
        <v>7.1722842877125821</v>
      </c>
      <c r="K258">
        <f t="shared" si="17"/>
        <v>7.6697867457572663E-4</v>
      </c>
      <c r="L258">
        <f t="shared" si="18"/>
        <v>0.99923302132542424</v>
      </c>
      <c r="M258">
        <f t="shared" si="16"/>
        <v>0.99923302132542424</v>
      </c>
      <c r="N258">
        <f t="shared" si="19"/>
        <v>-3.3322240968806444E-4</v>
      </c>
    </row>
    <row r="259" spans="1:14" x14ac:dyDescent="0.25">
      <c r="A259">
        <v>43</v>
      </c>
      <c r="B259">
        <v>7</v>
      </c>
      <c r="C259">
        <v>0</v>
      </c>
      <c r="D259">
        <v>65.003646199520134</v>
      </c>
      <c r="E259">
        <v>0</v>
      </c>
      <c r="F259">
        <v>1</v>
      </c>
      <c r="G259">
        <v>3</v>
      </c>
      <c r="H259">
        <v>2.7931474888515382</v>
      </c>
      <c r="I259">
        <v>0.32845627939237954</v>
      </c>
      <c r="J259">
        <f t="shared" si="15"/>
        <v>1.3983438662914045</v>
      </c>
      <c r="K259">
        <f t="shared" si="17"/>
        <v>0.198079046376717</v>
      </c>
      <c r="L259">
        <f t="shared" si="18"/>
        <v>0.80192095362328297</v>
      </c>
      <c r="M259">
        <f t="shared" si="16"/>
        <v>0.198079046376717</v>
      </c>
      <c r="N259">
        <f t="shared" si="19"/>
        <v>-0.70316146350370867</v>
      </c>
    </row>
    <row r="260" spans="1:14" x14ac:dyDescent="0.25">
      <c r="A260">
        <v>44</v>
      </c>
      <c r="B260">
        <v>0</v>
      </c>
      <c r="C260">
        <v>1</v>
      </c>
      <c r="D260">
        <v>3.1847060410358967</v>
      </c>
      <c r="E260">
        <v>1</v>
      </c>
      <c r="F260">
        <v>0</v>
      </c>
      <c r="G260">
        <v>2</v>
      </c>
      <c r="H260">
        <v>2.0222613082063901</v>
      </c>
      <c r="I260">
        <v>0.34551311480333058</v>
      </c>
      <c r="J260">
        <f t="shared" si="15"/>
        <v>1.5407782255137406</v>
      </c>
      <c r="K260">
        <f t="shared" si="17"/>
        <v>0.17642217216825801</v>
      </c>
      <c r="L260">
        <f t="shared" si="18"/>
        <v>0.82357782783174205</v>
      </c>
      <c r="M260">
        <f t="shared" si="16"/>
        <v>0.82357782783174205</v>
      </c>
      <c r="N260">
        <f t="shared" si="19"/>
        <v>-8.4295353870353126E-2</v>
      </c>
    </row>
    <row r="261" spans="1:14" x14ac:dyDescent="0.25">
      <c r="A261">
        <v>44</v>
      </c>
      <c r="B261">
        <v>1</v>
      </c>
      <c r="C261">
        <v>0</v>
      </c>
      <c r="D261">
        <v>15.68115329468171</v>
      </c>
      <c r="E261">
        <v>1</v>
      </c>
      <c r="F261">
        <v>0</v>
      </c>
      <c r="G261">
        <v>2</v>
      </c>
      <c r="H261">
        <v>2.5982216382899423</v>
      </c>
      <c r="I261">
        <v>0.72692784940409183</v>
      </c>
      <c r="J261">
        <f t="shared" si="15"/>
        <v>-0.72722094130567205</v>
      </c>
      <c r="K261">
        <f t="shared" si="17"/>
        <v>0.6741951312706288</v>
      </c>
      <c r="L261">
        <f t="shared" si="18"/>
        <v>0.3258048687293712</v>
      </c>
      <c r="M261">
        <f t="shared" si="16"/>
        <v>0.3258048687293712</v>
      </c>
      <c r="N261">
        <f t="shared" si="19"/>
        <v>-0.4870424300136949</v>
      </c>
    </row>
    <row r="262" spans="1:14" x14ac:dyDescent="0.25">
      <c r="A262">
        <v>44</v>
      </c>
      <c r="B262">
        <v>2</v>
      </c>
      <c r="C262">
        <v>0</v>
      </c>
      <c r="D262">
        <v>40.191022086942993</v>
      </c>
      <c r="E262">
        <v>0</v>
      </c>
      <c r="F262">
        <v>0</v>
      </c>
      <c r="G262">
        <v>2</v>
      </c>
      <c r="H262">
        <v>2.3742217239423553</v>
      </c>
      <c r="I262">
        <v>0.80746627733608989</v>
      </c>
      <c r="J262">
        <f t="shared" si="15"/>
        <v>-0.30393288327576329</v>
      </c>
      <c r="K262">
        <f t="shared" si="17"/>
        <v>0.57540366018092104</v>
      </c>
      <c r="L262">
        <f t="shared" si="18"/>
        <v>0.42459633981907896</v>
      </c>
      <c r="M262">
        <f t="shared" si="16"/>
        <v>0.57540366018092104</v>
      </c>
      <c r="N262">
        <f t="shared" si="19"/>
        <v>-0.24002737986084571</v>
      </c>
    </row>
    <row r="263" spans="1:14" x14ac:dyDescent="0.25">
      <c r="A263">
        <v>45</v>
      </c>
      <c r="B263">
        <v>0</v>
      </c>
      <c r="C263">
        <v>1</v>
      </c>
      <c r="D263">
        <v>2.5683228198925052</v>
      </c>
      <c r="E263">
        <v>1</v>
      </c>
      <c r="F263">
        <v>1</v>
      </c>
      <c r="G263">
        <v>1</v>
      </c>
      <c r="H263">
        <v>2.1584993674163444</v>
      </c>
      <c r="I263">
        <v>0.29424653620094787</v>
      </c>
      <c r="J263">
        <f t="shared" si="15"/>
        <v>2.1094850351791035</v>
      </c>
      <c r="K263">
        <f t="shared" si="17"/>
        <v>0.10817833837403847</v>
      </c>
      <c r="L263">
        <f t="shared" si="18"/>
        <v>0.89182166162596155</v>
      </c>
      <c r="M263">
        <f t="shared" si="16"/>
        <v>0.89182166162596155</v>
      </c>
      <c r="N263">
        <f t="shared" si="19"/>
        <v>-4.9721983197027544E-2</v>
      </c>
    </row>
    <row r="264" spans="1:14" x14ac:dyDescent="0.25">
      <c r="A264">
        <v>45</v>
      </c>
      <c r="B264">
        <v>1</v>
      </c>
      <c r="C264">
        <v>0</v>
      </c>
      <c r="D264">
        <v>14.976862782865252</v>
      </c>
      <c r="E264">
        <v>0</v>
      </c>
      <c r="F264">
        <v>1</v>
      </c>
      <c r="G264">
        <v>1</v>
      </c>
      <c r="H264">
        <v>2.8486288713365866</v>
      </c>
      <c r="I264">
        <v>0.48614437997821369</v>
      </c>
      <c r="J264">
        <f t="shared" si="15"/>
        <v>-7.1998466534912708E-3</v>
      </c>
      <c r="K264">
        <f t="shared" si="17"/>
        <v>0.50179995388790988</v>
      </c>
      <c r="L264">
        <f t="shared" si="18"/>
        <v>0.49820004611209012</v>
      </c>
      <c r="M264">
        <f t="shared" si="16"/>
        <v>0.50179995388790988</v>
      </c>
      <c r="N264">
        <f t="shared" si="19"/>
        <v>-0.2994693829301911</v>
      </c>
    </row>
    <row r="265" spans="1:14" x14ac:dyDescent="0.25">
      <c r="A265">
        <v>46</v>
      </c>
      <c r="B265">
        <v>0</v>
      </c>
      <c r="C265">
        <v>1</v>
      </c>
      <c r="D265">
        <v>3.4230008868045125</v>
      </c>
      <c r="E265">
        <v>0</v>
      </c>
      <c r="F265">
        <v>0</v>
      </c>
      <c r="G265">
        <v>3</v>
      </c>
      <c r="H265">
        <v>2.2393523867295304</v>
      </c>
      <c r="I265">
        <v>0.41691163872409209</v>
      </c>
      <c r="J265">
        <f t="shared" ref="J265:J328" si="20">$I$4*C265+$J$4*D265+$K$4*F265+$L$4*G265+$M$4*H265+$N$4</f>
        <v>1.8404978419898672</v>
      </c>
      <c r="K265">
        <f t="shared" si="17"/>
        <v>0.13699242431980754</v>
      </c>
      <c r="L265">
        <f t="shared" si="18"/>
        <v>0.86300757568019248</v>
      </c>
      <c r="M265">
        <f t="shared" ref="M265:M328" si="21">E265*L265+(1-E265)*K265</f>
        <v>0.13699242431980754</v>
      </c>
      <c r="N265">
        <f t="shared" si="19"/>
        <v>-0.86330344866164554</v>
      </c>
    </row>
    <row r="266" spans="1:14" x14ac:dyDescent="0.25">
      <c r="A266">
        <v>47</v>
      </c>
      <c r="B266">
        <v>0</v>
      </c>
      <c r="C266">
        <v>1</v>
      </c>
      <c r="D266">
        <v>3.5552779431978587</v>
      </c>
      <c r="E266">
        <v>1</v>
      </c>
      <c r="F266">
        <v>0</v>
      </c>
      <c r="G266">
        <v>2</v>
      </c>
      <c r="H266">
        <v>2.287109235083876</v>
      </c>
      <c r="I266">
        <v>0.45848685768199005</v>
      </c>
      <c r="J266">
        <f t="shared" si="20"/>
        <v>1.9087947608501228</v>
      </c>
      <c r="K266">
        <f t="shared" ref="K266:K329" si="22">1/(1+EXP(J266))</f>
        <v>0.12911631504586341</v>
      </c>
      <c r="L266">
        <f t="shared" ref="L266:L329" si="23">1-K266</f>
        <v>0.87088368495413659</v>
      </c>
      <c r="M266">
        <f t="shared" si="21"/>
        <v>0.87088368495413659</v>
      </c>
      <c r="N266">
        <f t="shared" ref="N266:N329" si="24">IF(M266&lt;0.0000001,-7,LOG(M266))</f>
        <v>-6.0039845400851111E-2</v>
      </c>
    </row>
    <row r="267" spans="1:14" x14ac:dyDescent="0.25">
      <c r="A267">
        <v>47</v>
      </c>
      <c r="B267">
        <v>1</v>
      </c>
      <c r="C267">
        <v>0</v>
      </c>
      <c r="D267">
        <v>12.529811076116168</v>
      </c>
      <c r="E267">
        <v>0</v>
      </c>
      <c r="F267">
        <v>0</v>
      </c>
      <c r="G267">
        <v>2</v>
      </c>
      <c r="H267">
        <v>2.1722334589912862</v>
      </c>
      <c r="I267">
        <v>0.41099080459753168</v>
      </c>
      <c r="J267">
        <f t="shared" si="20"/>
        <v>-1.3947620536042526</v>
      </c>
      <c r="K267">
        <f t="shared" si="22"/>
        <v>0.80135138977683218</v>
      </c>
      <c r="L267">
        <f t="shared" si="23"/>
        <v>0.19864861022316782</v>
      </c>
      <c r="M267">
        <f t="shared" si="21"/>
        <v>0.80135138977683218</v>
      </c>
      <c r="N267">
        <f t="shared" si="24"/>
        <v>-9.6177005541923238E-2</v>
      </c>
    </row>
    <row r="268" spans="1:14" x14ac:dyDescent="0.25">
      <c r="A268">
        <v>48</v>
      </c>
      <c r="B268">
        <v>0</v>
      </c>
      <c r="C268">
        <v>1</v>
      </c>
      <c r="D268">
        <v>2.5259081478116072</v>
      </c>
      <c r="E268">
        <v>1</v>
      </c>
      <c r="F268">
        <v>1</v>
      </c>
      <c r="G268">
        <v>3</v>
      </c>
      <c r="H268">
        <v>2.1661773709779713</v>
      </c>
      <c r="I268">
        <v>6.5241672676604523E-2</v>
      </c>
      <c r="J268">
        <f t="shared" si="20"/>
        <v>2.1185809357832408</v>
      </c>
      <c r="K268">
        <f t="shared" si="22"/>
        <v>0.10730392662534337</v>
      </c>
      <c r="L268">
        <f t="shared" si="23"/>
        <v>0.89269607337465662</v>
      </c>
      <c r="M268">
        <f t="shared" si="21"/>
        <v>0.89269607337465662</v>
      </c>
      <c r="N268">
        <f t="shared" si="24"/>
        <v>-4.9296375515675797E-2</v>
      </c>
    </row>
    <row r="269" spans="1:14" x14ac:dyDescent="0.25">
      <c r="A269">
        <v>48</v>
      </c>
      <c r="B269">
        <v>1</v>
      </c>
      <c r="C269">
        <v>1</v>
      </c>
      <c r="D269">
        <v>13.644375576935767</v>
      </c>
      <c r="E269">
        <v>1</v>
      </c>
      <c r="F269">
        <v>1</v>
      </c>
      <c r="G269">
        <v>3</v>
      </c>
      <c r="H269">
        <v>2.8286700012422443</v>
      </c>
      <c r="I269">
        <v>0.57767813218561059</v>
      </c>
      <c r="J269">
        <f t="shared" si="20"/>
        <v>3.3407169746725547</v>
      </c>
      <c r="K269">
        <f t="shared" si="22"/>
        <v>3.4200467537864036E-2</v>
      </c>
      <c r="L269">
        <f t="shared" si="23"/>
        <v>0.96579953246213601</v>
      </c>
      <c r="M269">
        <f t="shared" si="21"/>
        <v>0.96579953246213601</v>
      </c>
      <c r="N269">
        <f t="shared" si="24"/>
        <v>-1.5113009175021697E-2</v>
      </c>
    </row>
    <row r="270" spans="1:14" x14ac:dyDescent="0.25">
      <c r="A270">
        <v>48</v>
      </c>
      <c r="B270">
        <v>2</v>
      </c>
      <c r="C270">
        <v>1</v>
      </c>
      <c r="D270">
        <v>43.048558705604705</v>
      </c>
      <c r="E270">
        <v>1</v>
      </c>
      <c r="F270">
        <v>1</v>
      </c>
      <c r="G270">
        <v>3</v>
      </c>
      <c r="H270">
        <v>2.2646863571035283</v>
      </c>
      <c r="I270">
        <v>0.53299527365379618</v>
      </c>
      <c r="J270">
        <f t="shared" si="20"/>
        <v>3.4504882310937965</v>
      </c>
      <c r="K270">
        <f t="shared" si="22"/>
        <v>3.0754302597895734E-2</v>
      </c>
      <c r="L270">
        <f t="shared" si="23"/>
        <v>0.96924569740210431</v>
      </c>
      <c r="M270">
        <f t="shared" si="21"/>
        <v>0.96924569740210431</v>
      </c>
      <c r="N270">
        <f t="shared" si="24"/>
        <v>-1.3566118201764909E-2</v>
      </c>
    </row>
    <row r="271" spans="1:14" x14ac:dyDescent="0.25">
      <c r="A271">
        <v>48</v>
      </c>
      <c r="B271">
        <v>3</v>
      </c>
      <c r="C271">
        <v>0</v>
      </c>
      <c r="D271">
        <v>102.72697612740733</v>
      </c>
      <c r="E271">
        <v>1</v>
      </c>
      <c r="F271">
        <v>1</v>
      </c>
      <c r="G271">
        <v>3</v>
      </c>
      <c r="H271">
        <v>2.4625684496631948</v>
      </c>
      <c r="I271">
        <v>0.56038492894549563</v>
      </c>
      <c r="J271">
        <f t="shared" si="20"/>
        <v>2.0689476899986179</v>
      </c>
      <c r="K271">
        <f t="shared" si="22"/>
        <v>0.1121517782594762</v>
      </c>
      <c r="L271">
        <f t="shared" si="23"/>
        <v>0.8878482217405238</v>
      </c>
      <c r="M271">
        <f t="shared" si="21"/>
        <v>0.8878482217405238</v>
      </c>
      <c r="N271">
        <f t="shared" si="24"/>
        <v>-5.1661270814275469E-2</v>
      </c>
    </row>
    <row r="272" spans="1:14" x14ac:dyDescent="0.25">
      <c r="A272">
        <v>48</v>
      </c>
      <c r="B272">
        <v>4</v>
      </c>
      <c r="C272">
        <v>1</v>
      </c>
      <c r="D272">
        <v>154.4002412771558</v>
      </c>
      <c r="E272">
        <v>1</v>
      </c>
      <c r="F272">
        <v>1</v>
      </c>
      <c r="G272">
        <v>3</v>
      </c>
      <c r="H272">
        <v>2.5116948001392441</v>
      </c>
      <c r="I272">
        <v>0.54794505362937151</v>
      </c>
      <c r="J272">
        <f t="shared" si="20"/>
        <v>7.0784914427529131</v>
      </c>
      <c r="K272">
        <f t="shared" si="22"/>
        <v>8.4233384520561786E-4</v>
      </c>
      <c r="L272">
        <f t="shared" si="23"/>
        <v>0.9991576661547944</v>
      </c>
      <c r="M272">
        <f t="shared" si="21"/>
        <v>0.9991576661547944</v>
      </c>
      <c r="N272">
        <f t="shared" si="24"/>
        <v>-3.6597509914759605E-4</v>
      </c>
    </row>
    <row r="273" spans="1:14" x14ac:dyDescent="0.25">
      <c r="A273">
        <v>48</v>
      </c>
      <c r="B273">
        <v>5</v>
      </c>
      <c r="C273">
        <v>1</v>
      </c>
      <c r="D273">
        <v>179.68553770841905</v>
      </c>
      <c r="E273">
        <v>1</v>
      </c>
      <c r="F273">
        <v>1</v>
      </c>
      <c r="G273">
        <v>3</v>
      </c>
      <c r="H273">
        <v>2.6397047300151302</v>
      </c>
      <c r="I273">
        <v>0.39293694895255626</v>
      </c>
      <c r="J273">
        <f t="shared" si="20"/>
        <v>7.9992822000874906</v>
      </c>
      <c r="K273">
        <f t="shared" si="22"/>
        <v>3.3559085036329701E-4</v>
      </c>
      <c r="L273">
        <f t="shared" si="23"/>
        <v>0.99966440914963672</v>
      </c>
      <c r="M273">
        <f t="shared" si="21"/>
        <v>0.99966440914963672</v>
      </c>
      <c r="N273">
        <f t="shared" si="24"/>
        <v>-1.4576971534964976E-4</v>
      </c>
    </row>
    <row r="274" spans="1:14" x14ac:dyDescent="0.25">
      <c r="A274">
        <v>48</v>
      </c>
      <c r="B274">
        <v>6</v>
      </c>
      <c r="C274">
        <v>0</v>
      </c>
      <c r="D274">
        <v>161.36533904534991</v>
      </c>
      <c r="E274">
        <v>1</v>
      </c>
      <c r="F274">
        <v>1</v>
      </c>
      <c r="G274">
        <v>3</v>
      </c>
      <c r="H274">
        <v>2.5738233363589322</v>
      </c>
      <c r="I274">
        <v>0.93484039640560712</v>
      </c>
      <c r="J274">
        <f t="shared" si="20"/>
        <v>3.9540993650882843</v>
      </c>
      <c r="K274">
        <f t="shared" si="22"/>
        <v>1.8815133579257418E-2</v>
      </c>
      <c r="L274">
        <f t="shared" si="23"/>
        <v>0.98118486642074254</v>
      </c>
      <c r="M274">
        <f t="shared" si="21"/>
        <v>0.98118486642074254</v>
      </c>
      <c r="N274">
        <f t="shared" si="24"/>
        <v>-8.2491588764229459E-3</v>
      </c>
    </row>
    <row r="275" spans="1:14" x14ac:dyDescent="0.25">
      <c r="A275">
        <v>48</v>
      </c>
      <c r="B275">
        <v>7</v>
      </c>
      <c r="C275">
        <v>1</v>
      </c>
      <c r="D275">
        <v>72.861141583220174</v>
      </c>
      <c r="E275">
        <v>1</v>
      </c>
      <c r="F275">
        <v>1</v>
      </c>
      <c r="G275">
        <v>3</v>
      </c>
      <c r="H275">
        <v>2.2003666101950952</v>
      </c>
      <c r="I275">
        <v>0.90509909419186307</v>
      </c>
      <c r="J275">
        <f t="shared" si="20"/>
        <v>4.2459591904118223</v>
      </c>
      <c r="K275">
        <f t="shared" si="22"/>
        <v>1.4119766425851462E-2</v>
      </c>
      <c r="L275">
        <f t="shared" si="23"/>
        <v>0.98588023357414856</v>
      </c>
      <c r="M275">
        <f t="shared" si="21"/>
        <v>0.98588023357414856</v>
      </c>
      <c r="N275">
        <f t="shared" si="24"/>
        <v>-6.1758406947984247E-3</v>
      </c>
    </row>
    <row r="276" spans="1:14" x14ac:dyDescent="0.25">
      <c r="A276">
        <v>48</v>
      </c>
      <c r="B276">
        <v>8</v>
      </c>
      <c r="C276">
        <v>1</v>
      </c>
      <c r="D276">
        <v>16.306191461777349</v>
      </c>
      <c r="E276">
        <v>1</v>
      </c>
      <c r="F276">
        <v>1</v>
      </c>
      <c r="G276">
        <v>3</v>
      </c>
      <c r="H276">
        <v>2.4001542859151561</v>
      </c>
      <c r="I276">
        <v>0.4705135022875071</v>
      </c>
      <c r="J276">
        <f t="shared" si="20"/>
        <v>2.8417852832771651</v>
      </c>
      <c r="K276">
        <f t="shared" si="22"/>
        <v>5.510750302445639E-2</v>
      </c>
      <c r="L276">
        <f t="shared" si="23"/>
        <v>0.94489249697554356</v>
      </c>
      <c r="M276">
        <f t="shared" si="21"/>
        <v>0.94489249697554356</v>
      </c>
      <c r="N276">
        <f t="shared" si="24"/>
        <v>-2.4617599560703377E-2</v>
      </c>
    </row>
    <row r="277" spans="1:14" x14ac:dyDescent="0.25">
      <c r="A277">
        <v>48</v>
      </c>
      <c r="B277">
        <v>9</v>
      </c>
      <c r="C277">
        <v>0</v>
      </c>
      <c r="D277">
        <v>1.4960953547901004</v>
      </c>
      <c r="E277">
        <v>0</v>
      </c>
      <c r="F277">
        <v>1</v>
      </c>
      <c r="G277">
        <v>3</v>
      </c>
      <c r="H277">
        <v>2.7079163170181397</v>
      </c>
      <c r="I277">
        <v>0.98786554971270135</v>
      </c>
      <c r="J277">
        <f t="shared" si="20"/>
        <v>-0.59580821468468326</v>
      </c>
      <c r="K277">
        <f t="shared" si="22"/>
        <v>0.64469670731869511</v>
      </c>
      <c r="L277">
        <f t="shared" si="23"/>
        <v>0.35530329268130489</v>
      </c>
      <c r="M277">
        <f t="shared" si="21"/>
        <v>0.64469670731869511</v>
      </c>
      <c r="N277">
        <f t="shared" si="24"/>
        <v>-0.19064454787013063</v>
      </c>
    </row>
    <row r="278" spans="1:14" x14ac:dyDescent="0.25">
      <c r="A278">
        <v>49</v>
      </c>
      <c r="B278">
        <v>0</v>
      </c>
      <c r="C278">
        <v>1</v>
      </c>
      <c r="D278">
        <v>3.7327179496553473</v>
      </c>
      <c r="E278">
        <v>1</v>
      </c>
      <c r="F278">
        <v>1</v>
      </c>
      <c r="G278">
        <v>2</v>
      </c>
      <c r="H278">
        <v>2.006725106745229</v>
      </c>
      <c r="I278">
        <v>0.96353574144952869</v>
      </c>
      <c r="J278">
        <f t="shared" si="20"/>
        <v>1.9393282880578377</v>
      </c>
      <c r="K278">
        <f t="shared" si="22"/>
        <v>0.12572166966485207</v>
      </c>
      <c r="L278">
        <f t="shared" si="23"/>
        <v>0.8742783303351479</v>
      </c>
      <c r="M278">
        <f t="shared" si="21"/>
        <v>0.8742783303351479</v>
      </c>
      <c r="N278">
        <f t="shared" si="24"/>
        <v>-5.8350285802959194E-2</v>
      </c>
    </row>
    <row r="279" spans="1:14" x14ac:dyDescent="0.25">
      <c r="A279">
        <v>49</v>
      </c>
      <c r="B279">
        <v>1</v>
      </c>
      <c r="C279">
        <v>0</v>
      </c>
      <c r="D279">
        <v>16.750824779516691</v>
      </c>
      <c r="E279">
        <v>0</v>
      </c>
      <c r="F279">
        <v>1</v>
      </c>
      <c r="G279">
        <v>2</v>
      </c>
      <c r="H279">
        <v>2.512972209156942</v>
      </c>
      <c r="I279">
        <v>0.611765689159256</v>
      </c>
      <c r="J279">
        <f t="shared" si="20"/>
        <v>-0.40721737010994019</v>
      </c>
      <c r="K279">
        <f t="shared" si="22"/>
        <v>0.60042046909563951</v>
      </c>
      <c r="L279">
        <f t="shared" si="23"/>
        <v>0.39957953090436049</v>
      </c>
      <c r="M279">
        <f t="shared" si="21"/>
        <v>0.60042046909563951</v>
      </c>
      <c r="N279">
        <f t="shared" si="24"/>
        <v>-0.22154451052644389</v>
      </c>
    </row>
    <row r="280" spans="1:14" x14ac:dyDescent="0.25">
      <c r="A280">
        <v>50</v>
      </c>
      <c r="B280">
        <v>0</v>
      </c>
      <c r="C280">
        <v>1</v>
      </c>
      <c r="D280">
        <v>3.1642732950340431</v>
      </c>
      <c r="E280">
        <v>1</v>
      </c>
      <c r="F280">
        <v>1</v>
      </c>
      <c r="G280">
        <v>2</v>
      </c>
      <c r="H280">
        <v>2.2224258803170458</v>
      </c>
      <c r="I280">
        <v>0.75678597495326683</v>
      </c>
      <c r="J280">
        <f t="shared" si="20"/>
        <v>2.2133013948593661</v>
      </c>
      <c r="K280">
        <f t="shared" si="22"/>
        <v>9.8562362442259022E-2</v>
      </c>
      <c r="L280">
        <f t="shared" si="23"/>
        <v>0.90143763755774098</v>
      </c>
      <c r="M280">
        <f t="shared" si="21"/>
        <v>0.90143763755774098</v>
      </c>
      <c r="N280">
        <f t="shared" si="24"/>
        <v>-4.50643128698857E-2</v>
      </c>
    </row>
    <row r="281" spans="1:14" x14ac:dyDescent="0.25">
      <c r="A281">
        <v>50</v>
      </c>
      <c r="B281">
        <v>1</v>
      </c>
      <c r="C281">
        <v>0</v>
      </c>
      <c r="D281">
        <v>17.489315791989018</v>
      </c>
      <c r="E281">
        <v>1</v>
      </c>
      <c r="F281">
        <v>1</v>
      </c>
      <c r="G281">
        <v>2</v>
      </c>
      <c r="H281">
        <v>2.7479802660091082</v>
      </c>
      <c r="I281">
        <v>0.22379854928570353</v>
      </c>
      <c r="J281">
        <f t="shared" si="20"/>
        <v>-6.8541953744715833E-2</v>
      </c>
      <c r="K281">
        <f t="shared" si="22"/>
        <v>0.51712878304345533</v>
      </c>
      <c r="L281">
        <f t="shared" si="23"/>
        <v>0.48287121695654467</v>
      </c>
      <c r="M281">
        <f t="shared" si="21"/>
        <v>0.48287121695654467</v>
      </c>
      <c r="N281">
        <f t="shared" si="24"/>
        <v>-0.31616868130393566</v>
      </c>
    </row>
    <row r="282" spans="1:14" x14ac:dyDescent="0.25">
      <c r="A282">
        <v>50</v>
      </c>
      <c r="B282">
        <v>2</v>
      </c>
      <c r="C282">
        <v>0</v>
      </c>
      <c r="D282">
        <v>61.712780082574056</v>
      </c>
      <c r="E282">
        <v>1</v>
      </c>
      <c r="F282">
        <v>1</v>
      </c>
      <c r="G282">
        <v>2</v>
      </c>
      <c r="H282">
        <v>2.5589030249657299</v>
      </c>
      <c r="I282">
        <v>0.84935765551563236</v>
      </c>
      <c r="J282">
        <f t="shared" si="20"/>
        <v>0.98517066762087957</v>
      </c>
      <c r="K282">
        <f t="shared" si="22"/>
        <v>0.27186701585120071</v>
      </c>
      <c r="L282">
        <f t="shared" si="23"/>
        <v>0.72813298414879934</v>
      </c>
      <c r="M282">
        <f t="shared" si="21"/>
        <v>0.72813298414879934</v>
      </c>
      <c r="N282">
        <f t="shared" si="24"/>
        <v>-0.13778929512701268</v>
      </c>
    </row>
    <row r="283" spans="1:14" x14ac:dyDescent="0.25">
      <c r="A283">
        <v>50</v>
      </c>
      <c r="B283">
        <v>3</v>
      </c>
      <c r="C283">
        <v>0</v>
      </c>
      <c r="D283">
        <v>135.5468828924034</v>
      </c>
      <c r="E283">
        <v>1</v>
      </c>
      <c r="F283">
        <v>1</v>
      </c>
      <c r="G283">
        <v>2</v>
      </c>
      <c r="H283">
        <v>2.0876461367870434</v>
      </c>
      <c r="I283">
        <v>0.68304605922276096</v>
      </c>
      <c r="J283">
        <f t="shared" si="20"/>
        <v>2.534673801329018</v>
      </c>
      <c r="K283">
        <f t="shared" si="22"/>
        <v>7.3462884337247333E-2</v>
      </c>
      <c r="L283">
        <f t="shared" si="23"/>
        <v>0.92653711566275265</v>
      </c>
      <c r="M283">
        <f t="shared" si="21"/>
        <v>0.92653711566275265</v>
      </c>
      <c r="N283">
        <f t="shared" si="24"/>
        <v>-3.3137178822506705E-2</v>
      </c>
    </row>
    <row r="284" spans="1:14" x14ac:dyDescent="0.25">
      <c r="A284">
        <v>50</v>
      </c>
      <c r="B284">
        <v>4</v>
      </c>
      <c r="C284">
        <v>1</v>
      </c>
      <c r="D284">
        <v>228.04529946138535</v>
      </c>
      <c r="E284">
        <v>1</v>
      </c>
      <c r="F284">
        <v>1</v>
      </c>
      <c r="G284">
        <v>2</v>
      </c>
      <c r="H284">
        <v>2.7464965022434775</v>
      </c>
      <c r="I284">
        <v>0.6053512776733847</v>
      </c>
      <c r="J284">
        <f t="shared" si="20"/>
        <v>9.5742633969479929</v>
      </c>
      <c r="K284">
        <f t="shared" si="22"/>
        <v>6.9489639461525586E-5</v>
      </c>
      <c r="L284">
        <f t="shared" si="23"/>
        <v>0.99993051036053848</v>
      </c>
      <c r="M284">
        <f t="shared" si="21"/>
        <v>0.99993051036053848</v>
      </c>
      <c r="N284">
        <f t="shared" si="24"/>
        <v>-3.018001557892912E-5</v>
      </c>
    </row>
    <row r="285" spans="1:14" x14ac:dyDescent="0.25">
      <c r="A285">
        <v>50</v>
      </c>
      <c r="B285">
        <v>5</v>
      </c>
      <c r="C285">
        <v>0</v>
      </c>
      <c r="D285">
        <v>326.72628604672167</v>
      </c>
      <c r="E285">
        <v>1</v>
      </c>
      <c r="F285">
        <v>1</v>
      </c>
      <c r="G285">
        <v>2</v>
      </c>
      <c r="H285">
        <v>2.9426227161109084</v>
      </c>
      <c r="I285">
        <v>0.68208450056069503</v>
      </c>
      <c r="J285">
        <f t="shared" si="20"/>
        <v>9.3444788462735531</v>
      </c>
      <c r="K285">
        <f t="shared" si="22"/>
        <v>8.7439250183286781E-5</v>
      </c>
      <c r="L285">
        <f t="shared" si="23"/>
        <v>0.99991256074981671</v>
      </c>
      <c r="M285">
        <f t="shared" si="21"/>
        <v>0.99991256074981671</v>
      </c>
      <c r="N285">
        <f t="shared" si="24"/>
        <v>-3.7976044178969677E-5</v>
      </c>
    </row>
    <row r="286" spans="1:14" x14ac:dyDescent="0.25">
      <c r="A286">
        <v>50</v>
      </c>
      <c r="B286">
        <v>6</v>
      </c>
      <c r="C286">
        <v>1</v>
      </c>
      <c r="D286">
        <v>285.51331143470566</v>
      </c>
      <c r="E286">
        <v>1</v>
      </c>
      <c r="F286">
        <v>1</v>
      </c>
      <c r="G286">
        <v>2</v>
      </c>
      <c r="H286">
        <v>2.586617256684594</v>
      </c>
      <c r="I286">
        <v>0.95582271293841359</v>
      </c>
      <c r="J286">
        <f t="shared" si="20"/>
        <v>11.059257655184711</v>
      </c>
      <c r="K286">
        <f t="shared" si="22"/>
        <v>1.5740502415659784E-5</v>
      </c>
      <c r="L286">
        <f t="shared" si="23"/>
        <v>0.99998425949758429</v>
      </c>
      <c r="M286">
        <f t="shared" si="21"/>
        <v>0.99998425949758429</v>
      </c>
      <c r="N286">
        <f t="shared" si="24"/>
        <v>-6.8360671432329565E-6</v>
      </c>
    </row>
    <row r="287" spans="1:14" x14ac:dyDescent="0.25">
      <c r="A287">
        <v>50</v>
      </c>
      <c r="B287">
        <v>7</v>
      </c>
      <c r="C287">
        <v>0</v>
      </c>
      <c r="D287">
        <v>146.75456886619014</v>
      </c>
      <c r="E287">
        <v>1</v>
      </c>
      <c r="F287">
        <v>1</v>
      </c>
      <c r="G287">
        <v>2</v>
      </c>
      <c r="H287">
        <v>2.002299659865149</v>
      </c>
      <c r="I287">
        <v>0.76975007326782485</v>
      </c>
      <c r="J287">
        <f t="shared" si="20"/>
        <v>2.7512612622443378</v>
      </c>
      <c r="K287">
        <f t="shared" si="22"/>
        <v>6.0015458328890166E-2</v>
      </c>
      <c r="L287">
        <f t="shared" si="23"/>
        <v>0.93998454167110979</v>
      </c>
      <c r="M287">
        <f t="shared" si="21"/>
        <v>0.93998454167110979</v>
      </c>
      <c r="N287">
        <f t="shared" si="24"/>
        <v>-2.6879288445129698E-2</v>
      </c>
    </row>
    <row r="288" spans="1:14" x14ac:dyDescent="0.25">
      <c r="A288">
        <v>50</v>
      </c>
      <c r="B288">
        <v>8</v>
      </c>
      <c r="C288">
        <v>0</v>
      </c>
      <c r="D288">
        <v>35.245826702524681</v>
      </c>
      <c r="E288">
        <v>1</v>
      </c>
      <c r="F288">
        <v>1</v>
      </c>
      <c r="G288">
        <v>2</v>
      </c>
      <c r="H288">
        <v>2.137685421062443</v>
      </c>
      <c r="I288">
        <v>0.92990016851685864</v>
      </c>
      <c r="J288">
        <f t="shared" si="20"/>
        <v>-0.36587019290472078</v>
      </c>
      <c r="K288">
        <f t="shared" si="22"/>
        <v>0.59046069580068072</v>
      </c>
      <c r="L288">
        <f t="shared" si="23"/>
        <v>0.40953930419931928</v>
      </c>
      <c r="M288">
        <f t="shared" si="21"/>
        <v>0.40953930419931928</v>
      </c>
      <c r="N288">
        <f t="shared" si="24"/>
        <v>-0.38770441190660465</v>
      </c>
    </row>
    <row r="289" spans="1:14" x14ac:dyDescent="0.25">
      <c r="A289">
        <v>50</v>
      </c>
      <c r="B289">
        <v>9</v>
      </c>
      <c r="C289">
        <v>1</v>
      </c>
      <c r="D289">
        <v>4.7725503598602863</v>
      </c>
      <c r="E289">
        <v>1</v>
      </c>
      <c r="F289">
        <v>1</v>
      </c>
      <c r="G289">
        <v>2</v>
      </c>
      <c r="H289">
        <v>2.3025175763827646</v>
      </c>
      <c r="I289">
        <v>0.83392935038797145</v>
      </c>
      <c r="J289">
        <f t="shared" si="20"/>
        <v>2.3688663235129566</v>
      </c>
      <c r="K289">
        <f t="shared" si="22"/>
        <v>8.5577812768806952E-2</v>
      </c>
      <c r="L289">
        <f t="shared" si="23"/>
        <v>0.91442218723119306</v>
      </c>
      <c r="M289">
        <f t="shared" si="21"/>
        <v>0.91442218723119306</v>
      </c>
      <c r="N289">
        <f t="shared" si="24"/>
        <v>-3.8853244910264713E-2</v>
      </c>
    </row>
    <row r="290" spans="1:14" x14ac:dyDescent="0.25">
      <c r="A290">
        <v>51</v>
      </c>
      <c r="B290">
        <v>0</v>
      </c>
      <c r="C290">
        <v>1</v>
      </c>
      <c r="D290">
        <v>3.4146958399025316</v>
      </c>
      <c r="E290">
        <v>1</v>
      </c>
      <c r="F290">
        <v>1</v>
      </c>
      <c r="G290">
        <v>2</v>
      </c>
      <c r="H290">
        <v>2.5619366760406512</v>
      </c>
      <c r="I290">
        <v>0.90535624839103468</v>
      </c>
      <c r="J290">
        <f t="shared" si="20"/>
        <v>2.6784182794160687</v>
      </c>
      <c r="K290">
        <f t="shared" si="22"/>
        <v>6.4258919280767698E-2</v>
      </c>
      <c r="L290">
        <f t="shared" si="23"/>
        <v>0.93574108071923234</v>
      </c>
      <c r="M290">
        <f t="shared" si="21"/>
        <v>0.93574108071923234</v>
      </c>
      <c r="N290">
        <f t="shared" si="24"/>
        <v>-2.8844303794498035E-2</v>
      </c>
    </row>
    <row r="291" spans="1:14" x14ac:dyDescent="0.25">
      <c r="A291">
        <v>51</v>
      </c>
      <c r="B291">
        <v>1</v>
      </c>
      <c r="C291">
        <v>1</v>
      </c>
      <c r="D291">
        <v>15.927866495441112</v>
      </c>
      <c r="E291">
        <v>1</v>
      </c>
      <c r="F291">
        <v>1</v>
      </c>
      <c r="G291">
        <v>2</v>
      </c>
      <c r="H291">
        <v>2.2066846503103079</v>
      </c>
      <c r="I291">
        <v>0.18627948567336716</v>
      </c>
      <c r="J291">
        <f t="shared" si="20"/>
        <v>2.5697669540113957</v>
      </c>
      <c r="K291">
        <f t="shared" si="22"/>
        <v>7.1109695957425959E-2</v>
      </c>
      <c r="L291">
        <f t="shared" si="23"/>
        <v>0.928890304042574</v>
      </c>
      <c r="M291">
        <f t="shared" si="21"/>
        <v>0.928890304042574</v>
      </c>
      <c r="N291">
        <f t="shared" si="24"/>
        <v>-3.2035570357160766E-2</v>
      </c>
    </row>
    <row r="292" spans="1:14" x14ac:dyDescent="0.25">
      <c r="A292">
        <v>51</v>
      </c>
      <c r="B292">
        <v>2</v>
      </c>
      <c r="C292">
        <v>0</v>
      </c>
      <c r="D292">
        <v>49.725159245193687</v>
      </c>
      <c r="E292">
        <v>1</v>
      </c>
      <c r="F292">
        <v>1</v>
      </c>
      <c r="G292">
        <v>2</v>
      </c>
      <c r="H292">
        <v>2.4725347072508157</v>
      </c>
      <c r="I292">
        <v>0.48201668737692671</v>
      </c>
      <c r="J292">
        <f t="shared" si="20"/>
        <v>0.51400933719526343</v>
      </c>
      <c r="K292">
        <f t="shared" si="22"/>
        <v>0.37425411463069885</v>
      </c>
      <c r="L292">
        <f t="shared" si="23"/>
        <v>0.6257458853693012</v>
      </c>
      <c r="M292">
        <f t="shared" si="21"/>
        <v>0.6257458853693012</v>
      </c>
      <c r="N292">
        <f t="shared" si="24"/>
        <v>-0.20360199744052648</v>
      </c>
    </row>
    <row r="293" spans="1:14" x14ac:dyDescent="0.25">
      <c r="A293">
        <v>51</v>
      </c>
      <c r="B293">
        <v>3</v>
      </c>
      <c r="C293">
        <v>0</v>
      </c>
      <c r="D293">
        <v>115.22470534037464</v>
      </c>
      <c r="E293">
        <v>1</v>
      </c>
      <c r="F293">
        <v>1</v>
      </c>
      <c r="G293">
        <v>2</v>
      </c>
      <c r="H293">
        <v>2.331042845013144</v>
      </c>
      <c r="I293">
        <v>0.18896111451249453</v>
      </c>
      <c r="J293">
        <f t="shared" si="20"/>
        <v>2.261453025283183</v>
      </c>
      <c r="K293">
        <f t="shared" si="22"/>
        <v>9.4366118521501022E-2</v>
      </c>
      <c r="L293">
        <f t="shared" si="23"/>
        <v>0.90563388147849899</v>
      </c>
      <c r="M293">
        <f t="shared" si="21"/>
        <v>0.90563388147849899</v>
      </c>
      <c r="N293">
        <f t="shared" si="24"/>
        <v>-4.3047338072877535E-2</v>
      </c>
    </row>
    <row r="294" spans="1:14" x14ac:dyDescent="0.25">
      <c r="A294">
        <v>51</v>
      </c>
      <c r="B294">
        <v>4</v>
      </c>
      <c r="C294">
        <v>0</v>
      </c>
      <c r="D294">
        <v>147.76254940433097</v>
      </c>
      <c r="E294">
        <v>1</v>
      </c>
      <c r="F294">
        <v>1</v>
      </c>
      <c r="G294">
        <v>2</v>
      </c>
      <c r="H294">
        <v>2.0643246381703797</v>
      </c>
      <c r="I294">
        <v>0.21087829414567993</v>
      </c>
      <c r="J294">
        <f t="shared" si="20"/>
        <v>2.864706456976621</v>
      </c>
      <c r="K294">
        <f t="shared" si="22"/>
        <v>5.3926081462500448E-2</v>
      </c>
      <c r="L294">
        <f t="shared" si="23"/>
        <v>0.94607391853749956</v>
      </c>
      <c r="M294">
        <f t="shared" si="21"/>
        <v>0.94607391853749956</v>
      </c>
      <c r="N294">
        <f t="shared" si="24"/>
        <v>-2.4074930026534137E-2</v>
      </c>
    </row>
    <row r="295" spans="1:14" x14ac:dyDescent="0.25">
      <c r="A295">
        <v>51</v>
      </c>
      <c r="B295">
        <v>5</v>
      </c>
      <c r="C295">
        <v>0</v>
      </c>
      <c r="D295">
        <v>128.66012983924637</v>
      </c>
      <c r="E295">
        <v>1</v>
      </c>
      <c r="F295">
        <v>1</v>
      </c>
      <c r="G295">
        <v>2</v>
      </c>
      <c r="H295">
        <v>2.0621027512559866</v>
      </c>
      <c r="I295">
        <v>0.57059508276829085</v>
      </c>
      <c r="J295">
        <f t="shared" si="20"/>
        <v>2.2964522707252151</v>
      </c>
      <c r="K295">
        <f t="shared" si="22"/>
        <v>9.1417208940206704E-2</v>
      </c>
      <c r="L295">
        <f t="shared" si="23"/>
        <v>0.90858279105979334</v>
      </c>
      <c r="M295">
        <f t="shared" si="21"/>
        <v>0.90858279105979334</v>
      </c>
      <c r="N295">
        <f t="shared" si="24"/>
        <v>-4.1635493163643102E-2</v>
      </c>
    </row>
    <row r="296" spans="1:14" x14ac:dyDescent="0.25">
      <c r="A296">
        <v>51</v>
      </c>
      <c r="B296">
        <v>6</v>
      </c>
      <c r="C296">
        <v>0</v>
      </c>
      <c r="D296">
        <v>114.25506017772257</v>
      </c>
      <c r="E296">
        <v>1</v>
      </c>
      <c r="F296">
        <v>1</v>
      </c>
      <c r="G296">
        <v>2</v>
      </c>
      <c r="H296">
        <v>2.759681802085681</v>
      </c>
      <c r="I296">
        <v>0.5954605136395168</v>
      </c>
      <c r="J296">
        <f t="shared" si="20"/>
        <v>2.8106238059535098</v>
      </c>
      <c r="K296">
        <f t="shared" si="22"/>
        <v>5.6752778055930257E-2</v>
      </c>
      <c r="L296">
        <f t="shared" si="23"/>
        <v>0.94324722194406974</v>
      </c>
      <c r="M296">
        <f t="shared" si="21"/>
        <v>0.94324722194406974</v>
      </c>
      <c r="N296">
        <f t="shared" si="24"/>
        <v>-2.5374465211130778E-2</v>
      </c>
    </row>
    <row r="297" spans="1:14" x14ac:dyDescent="0.25">
      <c r="A297">
        <v>51</v>
      </c>
      <c r="B297">
        <v>7</v>
      </c>
      <c r="C297">
        <v>0</v>
      </c>
      <c r="D297">
        <v>52.772042110978013</v>
      </c>
      <c r="E297">
        <v>1</v>
      </c>
      <c r="F297">
        <v>1</v>
      </c>
      <c r="G297">
        <v>2</v>
      </c>
      <c r="H297">
        <v>2.8228570103949284</v>
      </c>
      <c r="I297">
        <v>0.48874517220514591</v>
      </c>
      <c r="J297">
        <f t="shared" si="20"/>
        <v>1.0764515246922226</v>
      </c>
      <c r="K297">
        <f t="shared" si="22"/>
        <v>0.25417811983941802</v>
      </c>
      <c r="L297">
        <f t="shared" si="23"/>
        <v>0.74582188016058204</v>
      </c>
      <c r="M297">
        <f t="shared" si="21"/>
        <v>0.74582188016058204</v>
      </c>
      <c r="N297">
        <f t="shared" si="24"/>
        <v>-0.12736487989987086</v>
      </c>
    </row>
    <row r="298" spans="1:14" x14ac:dyDescent="0.25">
      <c r="A298">
        <v>51</v>
      </c>
      <c r="B298">
        <v>8</v>
      </c>
      <c r="C298">
        <v>0</v>
      </c>
      <c r="D298">
        <v>11.019596594133759</v>
      </c>
      <c r="E298">
        <v>1</v>
      </c>
      <c r="F298">
        <v>1</v>
      </c>
      <c r="G298">
        <v>2</v>
      </c>
      <c r="H298">
        <v>2.4074846680663819</v>
      </c>
      <c r="I298">
        <v>1.4912745452939413E-2</v>
      </c>
      <c r="J298">
        <f t="shared" si="20"/>
        <v>-0.71902139432024992</v>
      </c>
      <c r="K298">
        <f t="shared" si="22"/>
        <v>0.67239148503605817</v>
      </c>
      <c r="L298">
        <f t="shared" si="23"/>
        <v>0.32760851496394183</v>
      </c>
      <c r="M298">
        <f t="shared" si="21"/>
        <v>0.32760851496394183</v>
      </c>
      <c r="N298">
        <f t="shared" si="24"/>
        <v>-0.48464481889637118</v>
      </c>
    </row>
    <row r="299" spans="1:14" x14ac:dyDescent="0.25">
      <c r="A299">
        <v>51</v>
      </c>
      <c r="B299">
        <v>9</v>
      </c>
      <c r="C299">
        <v>1</v>
      </c>
      <c r="D299">
        <v>0.17546022988719234</v>
      </c>
      <c r="E299">
        <v>1</v>
      </c>
      <c r="F299">
        <v>1</v>
      </c>
      <c r="G299">
        <v>2</v>
      </c>
      <c r="H299">
        <v>2.2800842340977532</v>
      </c>
      <c r="I299">
        <v>0.60979507127922172</v>
      </c>
      <c r="J299">
        <f t="shared" si="20"/>
        <v>2.2025908591406917</v>
      </c>
      <c r="K299">
        <f t="shared" si="22"/>
        <v>9.9518070262419753E-2</v>
      </c>
      <c r="L299">
        <f t="shared" si="23"/>
        <v>0.90048192973758023</v>
      </c>
      <c r="M299">
        <f t="shared" si="21"/>
        <v>0.90048192973758023</v>
      </c>
      <c r="N299">
        <f t="shared" si="24"/>
        <v>-4.5524997884977846E-2</v>
      </c>
    </row>
    <row r="300" spans="1:14" x14ac:dyDescent="0.25">
      <c r="A300">
        <v>52</v>
      </c>
      <c r="B300">
        <v>0</v>
      </c>
      <c r="C300">
        <v>1</v>
      </c>
      <c r="D300">
        <v>3.7315827172522367</v>
      </c>
      <c r="E300">
        <v>0</v>
      </c>
      <c r="F300">
        <v>1</v>
      </c>
      <c r="G300">
        <v>1</v>
      </c>
      <c r="H300">
        <v>2.4048917310474085</v>
      </c>
      <c r="I300">
        <v>0.99168187496127125</v>
      </c>
      <c r="J300">
        <f t="shared" si="20"/>
        <v>2.4760773582605378</v>
      </c>
      <c r="K300">
        <f t="shared" si="22"/>
        <v>7.7552355428496533E-2</v>
      </c>
      <c r="L300">
        <f t="shared" si="23"/>
        <v>0.92244764457150352</v>
      </c>
      <c r="M300">
        <f t="shared" si="21"/>
        <v>7.7552355428496533E-2</v>
      </c>
      <c r="N300">
        <f t="shared" si="24"/>
        <v>-1.1104050072112552</v>
      </c>
    </row>
    <row r="301" spans="1:14" x14ac:dyDescent="0.25">
      <c r="A301">
        <v>53</v>
      </c>
      <c r="B301">
        <v>0</v>
      </c>
      <c r="C301">
        <v>1</v>
      </c>
      <c r="D301">
        <v>3.317099033485837</v>
      </c>
      <c r="E301">
        <v>1</v>
      </c>
      <c r="F301">
        <v>0</v>
      </c>
      <c r="G301">
        <v>2</v>
      </c>
      <c r="H301">
        <v>2.7963063297146675</v>
      </c>
      <c r="I301">
        <v>2.7052274062132842E-2</v>
      </c>
      <c r="J301">
        <f t="shared" si="20"/>
        <v>2.5882136299516842</v>
      </c>
      <c r="K301">
        <f t="shared" si="22"/>
        <v>6.9900834007769225E-2</v>
      </c>
      <c r="L301">
        <f t="shared" si="23"/>
        <v>0.93009916599223075</v>
      </c>
      <c r="M301">
        <f t="shared" si="21"/>
        <v>0.93009916599223075</v>
      </c>
      <c r="N301">
        <f t="shared" si="24"/>
        <v>-3.1470745051173185E-2</v>
      </c>
    </row>
    <row r="302" spans="1:14" x14ac:dyDescent="0.25">
      <c r="A302">
        <v>53</v>
      </c>
      <c r="B302">
        <v>1</v>
      </c>
      <c r="C302">
        <v>1</v>
      </c>
      <c r="D302">
        <v>18.977611063089995</v>
      </c>
      <c r="E302">
        <v>1</v>
      </c>
      <c r="F302">
        <v>0</v>
      </c>
      <c r="G302">
        <v>2</v>
      </c>
      <c r="H302">
        <v>2.8028549825748996</v>
      </c>
      <c r="I302">
        <v>0.81152331401062838</v>
      </c>
      <c r="J302">
        <f t="shared" si="20"/>
        <v>3.0604515632965441</v>
      </c>
      <c r="K302">
        <f t="shared" si="22"/>
        <v>4.4768388345688463E-2</v>
      </c>
      <c r="L302">
        <f t="shared" si="23"/>
        <v>0.95523161165431159</v>
      </c>
      <c r="M302">
        <f t="shared" si="21"/>
        <v>0.95523161165431159</v>
      </c>
      <c r="N302">
        <f t="shared" si="24"/>
        <v>-1.9891313790224817E-2</v>
      </c>
    </row>
    <row r="303" spans="1:14" x14ac:dyDescent="0.25">
      <c r="A303">
        <v>53</v>
      </c>
      <c r="B303">
        <v>2</v>
      </c>
      <c r="C303">
        <v>0</v>
      </c>
      <c r="D303">
        <v>50.024815019429788</v>
      </c>
      <c r="E303">
        <v>0</v>
      </c>
      <c r="F303">
        <v>0</v>
      </c>
      <c r="G303">
        <v>2</v>
      </c>
      <c r="H303">
        <v>2.3458461463824278</v>
      </c>
      <c r="I303">
        <v>0.29548182307189563</v>
      </c>
      <c r="J303">
        <f t="shared" si="20"/>
        <v>-5.1195718998997108E-2</v>
      </c>
      <c r="K303">
        <f t="shared" si="22"/>
        <v>0.51279613498093024</v>
      </c>
      <c r="L303">
        <f t="shared" si="23"/>
        <v>0.48720386501906976</v>
      </c>
      <c r="M303">
        <f t="shared" si="21"/>
        <v>0.51279613498093024</v>
      </c>
      <c r="N303">
        <f t="shared" si="24"/>
        <v>-0.29005525681759348</v>
      </c>
    </row>
    <row r="304" spans="1:14" x14ac:dyDescent="0.25">
      <c r="A304">
        <v>54</v>
      </c>
      <c r="B304">
        <v>0</v>
      </c>
      <c r="C304">
        <v>1</v>
      </c>
      <c r="D304">
        <v>3.4057586802937765</v>
      </c>
      <c r="E304">
        <v>1</v>
      </c>
      <c r="F304">
        <v>0</v>
      </c>
      <c r="G304">
        <v>0</v>
      </c>
      <c r="H304">
        <v>2.2785819672071659</v>
      </c>
      <c r="I304">
        <v>0.36264269742396338</v>
      </c>
      <c r="J304">
        <f t="shared" si="20"/>
        <v>1.8928744287935002</v>
      </c>
      <c r="K304">
        <f t="shared" si="22"/>
        <v>0.13091707616061052</v>
      </c>
      <c r="L304">
        <f t="shared" si="23"/>
        <v>0.86908292383938945</v>
      </c>
      <c r="M304">
        <f t="shared" si="21"/>
        <v>0.86908292383938945</v>
      </c>
      <c r="N304">
        <f t="shared" si="24"/>
        <v>-6.0938783220267113E-2</v>
      </c>
    </row>
    <row r="305" spans="1:14" x14ac:dyDescent="0.25">
      <c r="A305">
        <v>54</v>
      </c>
      <c r="B305">
        <v>1</v>
      </c>
      <c r="C305">
        <v>1</v>
      </c>
      <c r="D305">
        <v>14.385521590278596</v>
      </c>
      <c r="E305">
        <v>1</v>
      </c>
      <c r="F305">
        <v>0</v>
      </c>
      <c r="G305">
        <v>0</v>
      </c>
      <c r="H305">
        <v>2.1011891544894752</v>
      </c>
      <c r="I305">
        <v>0.5437519329798306</v>
      </c>
      <c r="J305">
        <f t="shared" si="20"/>
        <v>1.9786264728251117</v>
      </c>
      <c r="K305">
        <f t="shared" si="22"/>
        <v>0.12146533285497096</v>
      </c>
      <c r="L305">
        <f t="shared" si="23"/>
        <v>0.87853466714502904</v>
      </c>
      <c r="M305">
        <f t="shared" si="21"/>
        <v>0.87853466714502904</v>
      </c>
      <c r="N305">
        <f t="shared" si="24"/>
        <v>-5.6241096487713922E-2</v>
      </c>
    </row>
    <row r="306" spans="1:14" x14ac:dyDescent="0.25">
      <c r="A306">
        <v>54</v>
      </c>
      <c r="B306">
        <v>2</v>
      </c>
      <c r="C306">
        <v>0</v>
      </c>
      <c r="D306">
        <v>42.537849444735031</v>
      </c>
      <c r="E306">
        <v>0</v>
      </c>
      <c r="F306">
        <v>0</v>
      </c>
      <c r="G306">
        <v>0</v>
      </c>
      <c r="H306">
        <v>2.0644374283219804</v>
      </c>
      <c r="I306">
        <v>0.9756511263358334</v>
      </c>
      <c r="J306">
        <f t="shared" si="20"/>
        <v>-0.65211931287536995</v>
      </c>
      <c r="K306">
        <f t="shared" si="22"/>
        <v>0.65748788594317065</v>
      </c>
      <c r="L306">
        <f t="shared" si="23"/>
        <v>0.34251211405682935</v>
      </c>
      <c r="M306">
        <f t="shared" si="21"/>
        <v>0.65748788594317065</v>
      </c>
      <c r="N306">
        <f t="shared" si="24"/>
        <v>-0.18211224453630506</v>
      </c>
    </row>
    <row r="307" spans="1:14" x14ac:dyDescent="0.25">
      <c r="A307">
        <v>55</v>
      </c>
      <c r="B307">
        <v>0</v>
      </c>
      <c r="C307">
        <v>1</v>
      </c>
      <c r="D307">
        <v>4.5887746326155874</v>
      </c>
      <c r="E307">
        <v>1</v>
      </c>
      <c r="F307">
        <v>1</v>
      </c>
      <c r="G307">
        <v>2</v>
      </c>
      <c r="H307">
        <v>2.4263519963837132</v>
      </c>
      <c r="I307">
        <v>0.83308855513480262</v>
      </c>
      <c r="J307">
        <f t="shared" si="20"/>
        <v>2.5303738341300726</v>
      </c>
      <c r="K307">
        <f t="shared" si="22"/>
        <v>7.3756103627561936E-2</v>
      </c>
      <c r="L307">
        <f t="shared" si="23"/>
        <v>0.92624389637243809</v>
      </c>
      <c r="M307">
        <f t="shared" si="21"/>
        <v>0.92624389637243809</v>
      </c>
      <c r="N307">
        <f t="shared" si="24"/>
        <v>-3.3274640853914794E-2</v>
      </c>
    </row>
    <row r="308" spans="1:14" x14ac:dyDescent="0.25">
      <c r="A308">
        <v>55</v>
      </c>
      <c r="B308">
        <v>1</v>
      </c>
      <c r="C308">
        <v>0</v>
      </c>
      <c r="D308">
        <v>14.358176241968545</v>
      </c>
      <c r="E308">
        <v>0</v>
      </c>
      <c r="F308">
        <v>1</v>
      </c>
      <c r="G308">
        <v>2</v>
      </c>
      <c r="H308">
        <v>2.3727847683785512</v>
      </c>
      <c r="I308">
        <v>9.7264097214974754E-2</v>
      </c>
      <c r="J308">
        <f t="shared" si="20"/>
        <v>-0.66700981958038064</v>
      </c>
      <c r="K308">
        <f t="shared" si="22"/>
        <v>0.66083328478354098</v>
      </c>
      <c r="L308">
        <f t="shared" si="23"/>
        <v>0.33916671521645902</v>
      </c>
      <c r="M308">
        <f t="shared" si="21"/>
        <v>0.66083328478354098</v>
      </c>
      <c r="N308">
        <f t="shared" si="24"/>
        <v>-0.17990809063656482</v>
      </c>
    </row>
    <row r="309" spans="1:14" x14ac:dyDescent="0.25">
      <c r="A309">
        <v>56</v>
      </c>
      <c r="B309">
        <v>0</v>
      </c>
      <c r="C309">
        <v>1</v>
      </c>
      <c r="D309">
        <v>3.5457886437383515</v>
      </c>
      <c r="E309">
        <v>1</v>
      </c>
      <c r="F309">
        <v>1</v>
      </c>
      <c r="G309">
        <v>2</v>
      </c>
      <c r="H309">
        <v>2.4257970885924136</v>
      </c>
      <c r="I309">
        <v>0.66302371205572008</v>
      </c>
      <c r="J309">
        <f t="shared" si="20"/>
        <v>2.4987627947281155</v>
      </c>
      <c r="K309">
        <f t="shared" si="22"/>
        <v>7.5944958234773305E-2</v>
      </c>
      <c r="L309">
        <f t="shared" si="23"/>
        <v>0.92405504176522668</v>
      </c>
      <c r="M309">
        <f t="shared" si="21"/>
        <v>0.92405504176522668</v>
      </c>
      <c r="N309">
        <f t="shared" si="24"/>
        <v>-3.430215905807333E-2</v>
      </c>
    </row>
    <row r="310" spans="1:14" x14ac:dyDescent="0.25">
      <c r="A310">
        <v>56</v>
      </c>
      <c r="B310">
        <v>1</v>
      </c>
      <c r="C310">
        <v>1</v>
      </c>
      <c r="D310">
        <v>19.058008947799177</v>
      </c>
      <c r="E310">
        <v>1</v>
      </c>
      <c r="F310">
        <v>1</v>
      </c>
      <c r="G310">
        <v>2</v>
      </c>
      <c r="H310">
        <v>2.9106902484609236</v>
      </c>
      <c r="I310">
        <v>0.1700283649515768</v>
      </c>
      <c r="J310">
        <f t="shared" si="20"/>
        <v>3.6114859680105251</v>
      </c>
      <c r="K310">
        <f t="shared" si="22"/>
        <v>2.6301237954295623E-2</v>
      </c>
      <c r="L310">
        <f t="shared" si="23"/>
        <v>0.97369876204570438</v>
      </c>
      <c r="M310">
        <f t="shared" si="21"/>
        <v>0.97369876204570438</v>
      </c>
      <c r="N310">
        <f t="shared" si="24"/>
        <v>-1.1575382152535426E-2</v>
      </c>
    </row>
    <row r="311" spans="1:14" x14ac:dyDescent="0.25">
      <c r="A311">
        <v>56</v>
      </c>
      <c r="B311">
        <v>2</v>
      </c>
      <c r="C311">
        <v>1</v>
      </c>
      <c r="D311">
        <v>45.306584624623405</v>
      </c>
      <c r="E311">
        <v>1</v>
      </c>
      <c r="F311">
        <v>1</v>
      </c>
      <c r="G311">
        <v>2</v>
      </c>
      <c r="H311">
        <v>2.8339069422063403</v>
      </c>
      <c r="I311">
        <v>0.3138530478663597</v>
      </c>
      <c r="J311">
        <f t="shared" si="20"/>
        <v>4.284691991212437</v>
      </c>
      <c r="K311">
        <f t="shared" si="22"/>
        <v>1.3590614919376277E-2</v>
      </c>
      <c r="L311">
        <f t="shared" si="23"/>
        <v>0.9864093850806237</v>
      </c>
      <c r="M311">
        <f t="shared" si="21"/>
        <v>0.9864093850806237</v>
      </c>
      <c r="N311">
        <f t="shared" si="24"/>
        <v>-5.9428043468977253E-3</v>
      </c>
    </row>
    <row r="312" spans="1:14" x14ac:dyDescent="0.25">
      <c r="A312">
        <v>56</v>
      </c>
      <c r="B312">
        <v>3</v>
      </c>
      <c r="C312">
        <v>1</v>
      </c>
      <c r="D312">
        <v>133.11879492429128</v>
      </c>
      <c r="E312">
        <v>1</v>
      </c>
      <c r="F312">
        <v>1</v>
      </c>
      <c r="G312">
        <v>2</v>
      </c>
      <c r="H312">
        <v>2.3631387387877112</v>
      </c>
      <c r="I312">
        <v>0.80719107462209649</v>
      </c>
      <c r="J312">
        <f t="shared" si="20"/>
        <v>6.2484794465575888</v>
      </c>
      <c r="K312">
        <f t="shared" si="22"/>
        <v>1.9296609372330407E-3</v>
      </c>
      <c r="L312">
        <f t="shared" si="23"/>
        <v>0.99807033906276699</v>
      </c>
      <c r="M312">
        <f t="shared" si="21"/>
        <v>0.99807033906276699</v>
      </c>
      <c r="N312">
        <f t="shared" si="24"/>
        <v>-8.3885070625078196E-4</v>
      </c>
    </row>
    <row r="313" spans="1:14" x14ac:dyDescent="0.25">
      <c r="A313">
        <v>56</v>
      </c>
      <c r="B313">
        <v>4</v>
      </c>
      <c r="C313">
        <v>0</v>
      </c>
      <c r="D313">
        <v>181.76764847534616</v>
      </c>
      <c r="E313">
        <v>1</v>
      </c>
      <c r="F313">
        <v>1</v>
      </c>
      <c r="G313">
        <v>2</v>
      </c>
      <c r="H313">
        <v>2.1238865709949195</v>
      </c>
      <c r="I313">
        <v>0.21913441261406952</v>
      </c>
      <c r="J313">
        <f t="shared" si="20"/>
        <v>3.9512472837509058</v>
      </c>
      <c r="K313">
        <f t="shared" si="22"/>
        <v>1.88678585302617E-2</v>
      </c>
      <c r="L313">
        <f t="shared" si="23"/>
        <v>0.98113214146973826</v>
      </c>
      <c r="M313">
        <f t="shared" si="21"/>
        <v>0.98113214146973826</v>
      </c>
      <c r="N313">
        <f t="shared" si="24"/>
        <v>-8.2724967522026654E-3</v>
      </c>
    </row>
    <row r="314" spans="1:14" x14ac:dyDescent="0.25">
      <c r="A314">
        <v>56</v>
      </c>
      <c r="B314">
        <v>5</v>
      </c>
      <c r="C314">
        <v>1</v>
      </c>
      <c r="D314">
        <v>208.80601283209751</v>
      </c>
      <c r="E314">
        <v>1</v>
      </c>
      <c r="F314">
        <v>1</v>
      </c>
      <c r="G314">
        <v>2</v>
      </c>
      <c r="H314">
        <v>2.3834214476738511</v>
      </c>
      <c r="I314">
        <v>0.1490431339047229</v>
      </c>
      <c r="J314">
        <f t="shared" si="20"/>
        <v>8.5154801262162056</v>
      </c>
      <c r="K314">
        <f t="shared" si="22"/>
        <v>2.0030277742624469E-4</v>
      </c>
      <c r="L314">
        <f t="shared" si="23"/>
        <v>0.99979969722257378</v>
      </c>
      <c r="M314">
        <f t="shared" si="21"/>
        <v>0.99979969722257378</v>
      </c>
      <c r="N314">
        <f t="shared" si="24"/>
        <v>-8.6999104318121712E-5</v>
      </c>
    </row>
    <row r="315" spans="1:14" x14ac:dyDescent="0.25">
      <c r="A315">
        <v>56</v>
      </c>
      <c r="B315">
        <v>6</v>
      </c>
      <c r="C315">
        <v>0</v>
      </c>
      <c r="D315">
        <v>165.14739166438142</v>
      </c>
      <c r="E315">
        <v>1</v>
      </c>
      <c r="F315">
        <v>1</v>
      </c>
      <c r="G315">
        <v>2</v>
      </c>
      <c r="H315">
        <v>2.0981469838708362</v>
      </c>
      <c r="I315">
        <v>0.99731310405005935</v>
      </c>
      <c r="J315">
        <f t="shared" si="20"/>
        <v>3.4247376039574888</v>
      </c>
      <c r="K315">
        <f t="shared" si="22"/>
        <v>3.1531234561207364E-2</v>
      </c>
      <c r="L315">
        <f t="shared" si="23"/>
        <v>0.96846876543879268</v>
      </c>
      <c r="M315">
        <f t="shared" si="21"/>
        <v>0.96846876543879268</v>
      </c>
      <c r="N315">
        <f t="shared" si="24"/>
        <v>-1.3914381363373592E-2</v>
      </c>
    </row>
    <row r="316" spans="1:14" x14ac:dyDescent="0.25">
      <c r="A316">
        <v>56</v>
      </c>
      <c r="B316">
        <v>7</v>
      </c>
      <c r="C316">
        <v>0</v>
      </c>
      <c r="D316">
        <v>75.876229229082014</v>
      </c>
      <c r="E316">
        <v>1</v>
      </c>
      <c r="F316">
        <v>1</v>
      </c>
      <c r="G316">
        <v>2</v>
      </c>
      <c r="H316">
        <v>2.9189960019986771</v>
      </c>
      <c r="I316">
        <v>0.15203018280637703</v>
      </c>
      <c r="J316">
        <f t="shared" si="20"/>
        <v>1.8897348295218226</v>
      </c>
      <c r="K316">
        <f t="shared" si="22"/>
        <v>0.13127470696292717</v>
      </c>
      <c r="L316">
        <f t="shared" si="23"/>
        <v>0.8687252930370728</v>
      </c>
      <c r="M316">
        <f t="shared" si="21"/>
        <v>0.8687252930370728</v>
      </c>
      <c r="N316">
        <f t="shared" si="24"/>
        <v>-6.1117533769020467E-2</v>
      </c>
    </row>
    <row r="317" spans="1:14" x14ac:dyDescent="0.25">
      <c r="A317">
        <v>56</v>
      </c>
      <c r="B317">
        <v>8</v>
      </c>
      <c r="C317">
        <v>1</v>
      </c>
      <c r="D317">
        <v>19.257600741098116</v>
      </c>
      <c r="E317">
        <v>1</v>
      </c>
      <c r="F317">
        <v>1</v>
      </c>
      <c r="G317">
        <v>2</v>
      </c>
      <c r="H317">
        <v>2.7644115583269011</v>
      </c>
      <c r="I317">
        <v>0.88156757273454844</v>
      </c>
      <c r="J317">
        <f t="shared" si="20"/>
        <v>3.4201885467761493</v>
      </c>
      <c r="K317">
        <f t="shared" si="22"/>
        <v>3.1670445623668476E-2</v>
      </c>
      <c r="L317">
        <f t="shared" si="23"/>
        <v>0.9683295543763315</v>
      </c>
      <c r="M317">
        <f t="shared" si="21"/>
        <v>0.9683295543763315</v>
      </c>
      <c r="N317">
        <f t="shared" si="24"/>
        <v>-1.3976812847057101E-2</v>
      </c>
    </row>
    <row r="318" spans="1:14" x14ac:dyDescent="0.25">
      <c r="A318">
        <v>56</v>
      </c>
      <c r="B318">
        <v>9</v>
      </c>
      <c r="C318">
        <v>0</v>
      </c>
      <c r="D318">
        <v>0.76303265931915054</v>
      </c>
      <c r="E318">
        <v>0</v>
      </c>
      <c r="F318">
        <v>1</v>
      </c>
      <c r="G318">
        <v>2</v>
      </c>
      <c r="H318">
        <v>2.2404225928629469</v>
      </c>
      <c r="I318">
        <v>2.7927237159460994E-2</v>
      </c>
      <c r="J318">
        <f t="shared" si="20"/>
        <v>-1.2477452426803972</v>
      </c>
      <c r="K318">
        <f t="shared" si="22"/>
        <v>0.7769093078635515</v>
      </c>
      <c r="L318">
        <f t="shared" si="23"/>
        <v>0.2230906921364485</v>
      </c>
      <c r="M318">
        <f t="shared" si="21"/>
        <v>0.7769093078635515</v>
      </c>
      <c r="N318">
        <f t="shared" si="24"/>
        <v>-0.10962967539887848</v>
      </c>
    </row>
    <row r="319" spans="1:14" x14ac:dyDescent="0.25">
      <c r="A319">
        <v>57</v>
      </c>
      <c r="B319">
        <v>0</v>
      </c>
      <c r="C319">
        <v>1</v>
      </c>
      <c r="D319">
        <v>3.8437914974457241</v>
      </c>
      <c r="E319">
        <v>0</v>
      </c>
      <c r="F319">
        <v>1</v>
      </c>
      <c r="G319">
        <v>1</v>
      </c>
      <c r="H319">
        <v>2.4819160977707817</v>
      </c>
      <c r="I319">
        <v>0.71062071437314955</v>
      </c>
      <c r="J319">
        <f t="shared" si="20"/>
        <v>2.5832370257061452</v>
      </c>
      <c r="K319">
        <f t="shared" si="22"/>
        <v>7.0225079834072696E-2</v>
      </c>
      <c r="L319">
        <f t="shared" si="23"/>
        <v>0.92977492016592733</v>
      </c>
      <c r="M319">
        <f t="shared" si="21"/>
        <v>7.0225079834072696E-2</v>
      </c>
      <c r="N319">
        <f t="shared" si="24"/>
        <v>-1.1535077584065192</v>
      </c>
    </row>
    <row r="320" spans="1:14" x14ac:dyDescent="0.25">
      <c r="A320">
        <v>58</v>
      </c>
      <c r="B320">
        <v>0</v>
      </c>
      <c r="C320">
        <v>1</v>
      </c>
      <c r="D320">
        <v>3.7438102260403729</v>
      </c>
      <c r="E320">
        <v>1</v>
      </c>
      <c r="F320">
        <v>1</v>
      </c>
      <c r="G320">
        <v>1</v>
      </c>
      <c r="H320">
        <v>2.4834921829673924</v>
      </c>
      <c r="I320">
        <v>0.95535179192319752</v>
      </c>
      <c r="J320">
        <f t="shared" si="20"/>
        <v>2.5824032615068617</v>
      </c>
      <c r="K320">
        <f t="shared" si="22"/>
        <v>7.0279538742980652E-2</v>
      </c>
      <c r="L320">
        <f t="shared" si="23"/>
        <v>0.92972046125701935</v>
      </c>
      <c r="M320">
        <f t="shared" si="21"/>
        <v>0.92972046125701935</v>
      </c>
      <c r="N320">
        <f t="shared" si="24"/>
        <v>-3.1647610997350265E-2</v>
      </c>
    </row>
    <row r="321" spans="1:14" x14ac:dyDescent="0.25">
      <c r="A321">
        <v>58</v>
      </c>
      <c r="B321">
        <v>1</v>
      </c>
      <c r="C321">
        <v>0</v>
      </c>
      <c r="D321">
        <v>17.381136883852943</v>
      </c>
      <c r="E321">
        <v>0</v>
      </c>
      <c r="F321">
        <v>1</v>
      </c>
      <c r="G321">
        <v>1</v>
      </c>
      <c r="H321">
        <v>2.3976603525297833</v>
      </c>
      <c r="I321">
        <v>0.43643545584473031</v>
      </c>
      <c r="J321">
        <f t="shared" si="20"/>
        <v>-0.54402187180023631</v>
      </c>
      <c r="K321">
        <f t="shared" si="22"/>
        <v>0.63274751063665946</v>
      </c>
      <c r="L321">
        <f t="shared" si="23"/>
        <v>0.36725248936334054</v>
      </c>
      <c r="M321">
        <f t="shared" si="21"/>
        <v>0.63274751063665946</v>
      </c>
      <c r="N321">
        <f t="shared" si="24"/>
        <v>-0.19876955477324654</v>
      </c>
    </row>
    <row r="322" spans="1:14" x14ac:dyDescent="0.25">
      <c r="A322">
        <v>59</v>
      </c>
      <c r="B322">
        <v>0</v>
      </c>
      <c r="C322">
        <v>1</v>
      </c>
      <c r="D322">
        <v>4.4275849870718123</v>
      </c>
      <c r="E322">
        <v>0</v>
      </c>
      <c r="F322">
        <v>0</v>
      </c>
      <c r="G322">
        <v>0</v>
      </c>
      <c r="H322">
        <v>2.4538152094567778</v>
      </c>
      <c r="I322">
        <v>0.20829235514296163</v>
      </c>
      <c r="J322">
        <f t="shared" si="20"/>
        <v>2.1593494414263308</v>
      </c>
      <c r="K322">
        <f t="shared" si="22"/>
        <v>0.1034607795248972</v>
      </c>
      <c r="L322">
        <f t="shared" si="23"/>
        <v>0.89653922047510282</v>
      </c>
      <c r="M322">
        <f t="shared" si="21"/>
        <v>0.1034607795248972</v>
      </c>
      <c r="N322">
        <f t="shared" si="24"/>
        <v>-0.98522425372428812</v>
      </c>
    </row>
    <row r="323" spans="1:14" x14ac:dyDescent="0.25">
      <c r="A323">
        <v>60</v>
      </c>
      <c r="B323">
        <v>0</v>
      </c>
      <c r="C323">
        <v>1</v>
      </c>
      <c r="D323">
        <v>4.4156475022402066</v>
      </c>
      <c r="E323">
        <v>1</v>
      </c>
      <c r="F323">
        <v>1</v>
      </c>
      <c r="G323">
        <v>1</v>
      </c>
      <c r="H323">
        <v>2.7504368841285594</v>
      </c>
      <c r="I323">
        <v>0.57044327209478607</v>
      </c>
      <c r="J323">
        <f t="shared" si="20"/>
        <v>2.9621612624582312</v>
      </c>
      <c r="K323">
        <f t="shared" si="22"/>
        <v>4.9164873557847828E-2</v>
      </c>
      <c r="L323">
        <f t="shared" si="23"/>
        <v>0.95083512644215218</v>
      </c>
      <c r="M323">
        <f t="shared" si="21"/>
        <v>0.95083512644215218</v>
      </c>
      <c r="N323">
        <f t="shared" si="24"/>
        <v>-2.1894782625170545E-2</v>
      </c>
    </row>
    <row r="324" spans="1:14" x14ac:dyDescent="0.25">
      <c r="A324">
        <v>60</v>
      </c>
      <c r="B324">
        <v>1</v>
      </c>
      <c r="C324">
        <v>0</v>
      </c>
      <c r="D324">
        <v>12.92851730251996</v>
      </c>
      <c r="E324">
        <v>0</v>
      </c>
      <c r="F324">
        <v>1</v>
      </c>
      <c r="G324">
        <v>1</v>
      </c>
      <c r="H324">
        <v>2.1741479015763616</v>
      </c>
      <c r="I324">
        <v>8.0067765654348477E-2</v>
      </c>
      <c r="J324">
        <f t="shared" si="20"/>
        <v>-0.97710425114811672</v>
      </c>
      <c r="K324">
        <f t="shared" si="22"/>
        <v>0.72653325875529107</v>
      </c>
      <c r="L324">
        <f t="shared" si="23"/>
        <v>0.27346674124470893</v>
      </c>
      <c r="M324">
        <f t="shared" si="21"/>
        <v>0.72653325875529107</v>
      </c>
      <c r="N324">
        <f t="shared" si="24"/>
        <v>-0.13874450006756078</v>
      </c>
    </row>
    <row r="325" spans="1:14" x14ac:dyDescent="0.25">
      <c r="A325">
        <v>61</v>
      </c>
      <c r="B325">
        <v>0</v>
      </c>
      <c r="C325">
        <v>1</v>
      </c>
      <c r="D325">
        <v>3.8707862539009747</v>
      </c>
      <c r="E325">
        <v>0</v>
      </c>
      <c r="F325">
        <v>1</v>
      </c>
      <c r="G325">
        <v>0</v>
      </c>
      <c r="H325">
        <v>2.8223476704048593</v>
      </c>
      <c r="I325">
        <v>0.39676385213472121</v>
      </c>
      <c r="J325">
        <f t="shared" si="20"/>
        <v>3.0429838015688659</v>
      </c>
      <c r="K325">
        <f t="shared" si="22"/>
        <v>4.5521351170658211E-2</v>
      </c>
      <c r="L325">
        <f t="shared" si="23"/>
        <v>0.95447864882934175</v>
      </c>
      <c r="M325">
        <f t="shared" si="21"/>
        <v>4.5521351170658211E-2</v>
      </c>
      <c r="N325">
        <f t="shared" si="24"/>
        <v>-1.3417848556364462</v>
      </c>
    </row>
    <row r="326" spans="1:14" x14ac:dyDescent="0.25">
      <c r="A326">
        <v>62</v>
      </c>
      <c r="B326">
        <v>0</v>
      </c>
      <c r="C326">
        <v>1</v>
      </c>
      <c r="D326">
        <v>3.8217724525843471</v>
      </c>
      <c r="E326">
        <v>1</v>
      </c>
      <c r="F326">
        <v>1</v>
      </c>
      <c r="G326">
        <v>1</v>
      </c>
      <c r="H326">
        <v>2.3181749099289757</v>
      </c>
      <c r="I326">
        <v>0.16282049002858034</v>
      </c>
      <c r="J326">
        <f t="shared" si="20"/>
        <v>2.3618401112522083</v>
      </c>
      <c r="K326">
        <f t="shared" si="22"/>
        <v>8.6129247152866711E-2</v>
      </c>
      <c r="L326">
        <f t="shared" si="23"/>
        <v>0.91387075284713326</v>
      </c>
      <c r="M326">
        <f t="shared" si="21"/>
        <v>0.91387075284713326</v>
      </c>
      <c r="N326">
        <f t="shared" si="24"/>
        <v>-3.9115221437265445E-2</v>
      </c>
    </row>
    <row r="327" spans="1:14" x14ac:dyDescent="0.25">
      <c r="A327">
        <v>62</v>
      </c>
      <c r="B327">
        <v>1</v>
      </c>
      <c r="C327">
        <v>1</v>
      </c>
      <c r="D327">
        <v>13.745058719672965</v>
      </c>
      <c r="E327">
        <v>1</v>
      </c>
      <c r="F327">
        <v>1</v>
      </c>
      <c r="G327">
        <v>1</v>
      </c>
      <c r="H327">
        <v>2.3267504515151813</v>
      </c>
      <c r="I327">
        <v>0.87275782771848753</v>
      </c>
      <c r="J327">
        <f t="shared" si="20"/>
        <v>2.6670405934216603</v>
      </c>
      <c r="K327">
        <f t="shared" si="22"/>
        <v>6.4946457455034051E-2</v>
      </c>
      <c r="L327">
        <f t="shared" si="23"/>
        <v>0.93505354254496598</v>
      </c>
      <c r="M327">
        <f t="shared" si="21"/>
        <v>0.93505354254496598</v>
      </c>
      <c r="N327">
        <f t="shared" si="24"/>
        <v>-2.9163520072876987E-2</v>
      </c>
    </row>
    <row r="328" spans="1:14" x14ac:dyDescent="0.25">
      <c r="A328">
        <v>62</v>
      </c>
      <c r="B328">
        <v>2</v>
      </c>
      <c r="C328">
        <v>0</v>
      </c>
      <c r="D328">
        <v>43.051671751983513</v>
      </c>
      <c r="E328">
        <v>0</v>
      </c>
      <c r="F328">
        <v>1</v>
      </c>
      <c r="G328">
        <v>1</v>
      </c>
      <c r="H328">
        <v>2.9859115700237453</v>
      </c>
      <c r="I328">
        <v>2.5456139762383145E-2</v>
      </c>
      <c r="J328">
        <f t="shared" si="20"/>
        <v>1.0086361935688055</v>
      </c>
      <c r="K328">
        <f t="shared" si="22"/>
        <v>0.26724683468012866</v>
      </c>
      <c r="L328">
        <f t="shared" si="23"/>
        <v>0.73275316531987134</v>
      </c>
      <c r="M328">
        <f t="shared" si="21"/>
        <v>0.26724683468012866</v>
      </c>
      <c r="N328">
        <f t="shared" si="24"/>
        <v>-0.57308742995115647</v>
      </c>
    </row>
    <row r="329" spans="1:14" x14ac:dyDescent="0.25">
      <c r="A329">
        <v>63</v>
      </c>
      <c r="B329">
        <v>0</v>
      </c>
      <c r="C329">
        <v>1</v>
      </c>
      <c r="D329">
        <v>3.2325392005257463</v>
      </c>
      <c r="E329">
        <v>1</v>
      </c>
      <c r="F329">
        <v>1</v>
      </c>
      <c r="G329">
        <v>0</v>
      </c>
      <c r="H329">
        <v>2.0431637796671778</v>
      </c>
      <c r="I329">
        <v>0.58804208621775644</v>
      </c>
      <c r="J329">
        <f t="shared" ref="J329:J347" si="25">$I$4*C329+$J$4*D329+$K$4*F329+$L$4*G329+$M$4*H329+$N$4</f>
        <v>1.9736518005283195</v>
      </c>
      <c r="K329">
        <f t="shared" si="22"/>
        <v>0.12199718805868355</v>
      </c>
      <c r="L329">
        <f t="shared" si="23"/>
        <v>0.87800281194131646</v>
      </c>
      <c r="M329">
        <f t="shared" ref="M329:M347" si="26">E329*L329+(1-E329)*K329</f>
        <v>0.87800281194131646</v>
      </c>
      <c r="N329">
        <f t="shared" si="24"/>
        <v>-5.6504093195672359E-2</v>
      </c>
    </row>
    <row r="330" spans="1:14" x14ac:dyDescent="0.25">
      <c r="A330">
        <v>63</v>
      </c>
      <c r="B330">
        <v>1</v>
      </c>
      <c r="C330">
        <v>0</v>
      </c>
      <c r="D330">
        <v>12.722762657031536</v>
      </c>
      <c r="E330">
        <v>1</v>
      </c>
      <c r="F330">
        <v>1</v>
      </c>
      <c r="G330">
        <v>0</v>
      </c>
      <c r="H330">
        <v>2.3721003728387586</v>
      </c>
      <c r="I330">
        <v>0.11941408569600753</v>
      </c>
      <c r="J330">
        <f t="shared" si="25"/>
        <v>-0.71632592262377681</v>
      </c>
      <c r="K330">
        <f t="shared" ref="K330:K347" si="27">1/(1+EXP(J330))</f>
        <v>0.67179744768573812</v>
      </c>
      <c r="L330">
        <f t="shared" ref="L330:L347" si="28">1-K330</f>
        <v>0.32820255231426188</v>
      </c>
      <c r="M330">
        <f t="shared" si="26"/>
        <v>0.32820255231426188</v>
      </c>
      <c r="N330">
        <f t="shared" ref="N330:N347" si="29">IF(M330&lt;0.0000001,-7,LOG(M330))</f>
        <v>-0.48385804591641135</v>
      </c>
    </row>
    <row r="331" spans="1:14" x14ac:dyDescent="0.25">
      <c r="A331">
        <v>63</v>
      </c>
      <c r="B331">
        <v>2</v>
      </c>
      <c r="C331">
        <v>1</v>
      </c>
      <c r="D331">
        <v>42.794590363392956</v>
      </c>
      <c r="E331">
        <v>1</v>
      </c>
      <c r="F331">
        <v>1</v>
      </c>
      <c r="G331">
        <v>0</v>
      </c>
      <c r="H331">
        <v>2.8054494636944582</v>
      </c>
      <c r="I331">
        <v>0.7977815215863302</v>
      </c>
      <c r="J331">
        <f t="shared" si="25"/>
        <v>4.1719951452330228</v>
      </c>
      <c r="K331">
        <f t="shared" si="27"/>
        <v>1.5187251739223596E-2</v>
      </c>
      <c r="L331">
        <f t="shared" si="28"/>
        <v>0.98481274826077636</v>
      </c>
      <c r="M331">
        <f t="shared" si="26"/>
        <v>0.98481274826077636</v>
      </c>
      <c r="N331">
        <f t="shared" si="29"/>
        <v>-6.6463381601333995E-3</v>
      </c>
    </row>
    <row r="332" spans="1:14" x14ac:dyDescent="0.25">
      <c r="A332">
        <v>63</v>
      </c>
      <c r="B332">
        <v>3</v>
      </c>
      <c r="C332">
        <v>1</v>
      </c>
      <c r="D332">
        <v>100.16994765411432</v>
      </c>
      <c r="E332">
        <v>1</v>
      </c>
      <c r="F332">
        <v>1</v>
      </c>
      <c r="G332">
        <v>0</v>
      </c>
      <c r="H332">
        <v>2.2401781520893564</v>
      </c>
      <c r="I332">
        <v>0.50580107012046938</v>
      </c>
      <c r="J332">
        <f t="shared" si="25"/>
        <v>5.1077241240277065</v>
      </c>
      <c r="K332">
        <f t="shared" si="27"/>
        <v>6.0134555244614691E-3</v>
      </c>
      <c r="L332">
        <f t="shared" si="28"/>
        <v>0.99398654447553858</v>
      </c>
      <c r="M332">
        <f t="shared" si="26"/>
        <v>0.99398654447553858</v>
      </c>
      <c r="N332">
        <f t="shared" si="29"/>
        <v>-2.619494576104327E-3</v>
      </c>
    </row>
    <row r="333" spans="1:14" x14ac:dyDescent="0.25">
      <c r="A333">
        <v>63</v>
      </c>
      <c r="B333">
        <v>4</v>
      </c>
      <c r="C333">
        <v>1</v>
      </c>
      <c r="D333">
        <v>201.83382146486701</v>
      </c>
      <c r="E333">
        <v>1</v>
      </c>
      <c r="F333">
        <v>1</v>
      </c>
      <c r="G333">
        <v>0</v>
      </c>
      <c r="H333">
        <v>2.9522675615373188</v>
      </c>
      <c r="I333">
        <v>0.96548666761130519</v>
      </c>
      <c r="J333">
        <f t="shared" si="25"/>
        <v>9.0760481312995012</v>
      </c>
      <c r="K333">
        <f t="shared" si="27"/>
        <v>1.1435962181774144E-4</v>
      </c>
      <c r="L333">
        <f t="shared" si="28"/>
        <v>0.99988564037818228</v>
      </c>
      <c r="M333">
        <f t="shared" si="26"/>
        <v>0.99988564037818228</v>
      </c>
      <c r="N333">
        <f t="shared" si="29"/>
        <v>-4.966859280285578E-5</v>
      </c>
    </row>
    <row r="334" spans="1:14" x14ac:dyDescent="0.25">
      <c r="A334">
        <v>63</v>
      </c>
      <c r="B334">
        <v>5</v>
      </c>
      <c r="C334">
        <v>0</v>
      </c>
      <c r="D334">
        <v>240.31240368996828</v>
      </c>
      <c r="E334">
        <v>1</v>
      </c>
      <c r="F334">
        <v>1</v>
      </c>
      <c r="G334">
        <v>0</v>
      </c>
      <c r="H334">
        <v>2.5055193749803015</v>
      </c>
      <c r="I334">
        <v>0.53646775803006896</v>
      </c>
      <c r="J334">
        <f t="shared" si="25"/>
        <v>6.1981351555379902</v>
      </c>
      <c r="K334">
        <f t="shared" si="27"/>
        <v>2.0290931495764667E-3</v>
      </c>
      <c r="L334">
        <f t="shared" si="28"/>
        <v>0.99797090685042356</v>
      </c>
      <c r="M334">
        <f t="shared" si="26"/>
        <v>0.99797090685042356</v>
      </c>
      <c r="N334">
        <f t="shared" si="29"/>
        <v>-8.821192121179017E-4</v>
      </c>
    </row>
    <row r="335" spans="1:14" x14ac:dyDescent="0.25">
      <c r="A335">
        <v>63</v>
      </c>
      <c r="B335">
        <v>6</v>
      </c>
      <c r="C335">
        <v>0</v>
      </c>
      <c r="D335">
        <v>171.91910169811396</v>
      </c>
      <c r="E335">
        <v>1</v>
      </c>
      <c r="F335">
        <v>1</v>
      </c>
      <c r="G335">
        <v>0</v>
      </c>
      <c r="H335">
        <v>2.3569788031729892</v>
      </c>
      <c r="I335">
        <v>0.62202728029238497</v>
      </c>
      <c r="J335">
        <f t="shared" si="25"/>
        <v>3.9740593809691109</v>
      </c>
      <c r="K335">
        <f t="shared" si="27"/>
        <v>1.8450166670579235E-2</v>
      </c>
      <c r="L335">
        <f t="shared" si="28"/>
        <v>0.98154983332942081</v>
      </c>
      <c r="M335">
        <f t="shared" si="26"/>
        <v>0.98154983332942081</v>
      </c>
      <c r="N335">
        <f t="shared" si="29"/>
        <v>-8.0876463537541687E-3</v>
      </c>
    </row>
    <row r="336" spans="1:14" x14ac:dyDescent="0.25">
      <c r="A336">
        <v>63</v>
      </c>
      <c r="B336">
        <v>7</v>
      </c>
      <c r="C336">
        <v>1</v>
      </c>
      <c r="D336">
        <v>67.935472842180545</v>
      </c>
      <c r="E336">
        <v>1</v>
      </c>
      <c r="F336">
        <v>1</v>
      </c>
      <c r="G336">
        <v>0</v>
      </c>
      <c r="H336">
        <v>2.4894290071653589</v>
      </c>
      <c r="I336">
        <v>0.1047169652061446</v>
      </c>
      <c r="J336">
        <f t="shared" si="25"/>
        <v>4.4898993158509324</v>
      </c>
      <c r="K336">
        <f t="shared" si="27"/>
        <v>1.1097242860392372E-2</v>
      </c>
      <c r="L336">
        <f t="shared" si="28"/>
        <v>0.98890275713960762</v>
      </c>
      <c r="M336">
        <f t="shared" si="26"/>
        <v>0.98890275713960762</v>
      </c>
      <c r="N336">
        <f t="shared" si="29"/>
        <v>-4.8464122592710495E-3</v>
      </c>
    </row>
    <row r="337" spans="1:14" x14ac:dyDescent="0.25">
      <c r="A337">
        <v>63</v>
      </c>
      <c r="B337">
        <v>8</v>
      </c>
      <c r="C337">
        <v>0</v>
      </c>
      <c r="D337">
        <v>17.542657750706184</v>
      </c>
      <c r="E337">
        <v>1</v>
      </c>
      <c r="F337">
        <v>1</v>
      </c>
      <c r="G337">
        <v>0</v>
      </c>
      <c r="H337">
        <v>2.7521016004538756</v>
      </c>
      <c r="I337">
        <v>9.0010189490611292E-2</v>
      </c>
      <c r="J337">
        <f t="shared" si="25"/>
        <v>-6.1407396078227094E-2</v>
      </c>
      <c r="K337">
        <f t="shared" si="27"/>
        <v>0.51534702668792731</v>
      </c>
      <c r="L337">
        <f t="shared" si="28"/>
        <v>0.48465297331207269</v>
      </c>
      <c r="M337">
        <f t="shared" si="26"/>
        <v>0.48465297331207269</v>
      </c>
      <c r="N337">
        <f t="shared" si="29"/>
        <v>-0.31456911855224962</v>
      </c>
    </row>
    <row r="338" spans="1:14" x14ac:dyDescent="0.25">
      <c r="A338">
        <v>63</v>
      </c>
      <c r="B338">
        <v>9</v>
      </c>
      <c r="C338">
        <v>1</v>
      </c>
      <c r="D338">
        <v>0.9550464208179561</v>
      </c>
      <c r="E338">
        <v>1</v>
      </c>
      <c r="F338">
        <v>1</v>
      </c>
      <c r="G338">
        <v>0</v>
      </c>
      <c r="H338">
        <v>2.8377579003714022</v>
      </c>
      <c r="I338">
        <v>0.18013448102275159</v>
      </c>
      <c r="J338">
        <f t="shared" si="25"/>
        <v>2.9774793660445722</v>
      </c>
      <c r="K338">
        <f t="shared" si="27"/>
        <v>4.845371275789695E-2</v>
      </c>
      <c r="L338">
        <f t="shared" si="28"/>
        <v>0.95154628724210299</v>
      </c>
      <c r="M338">
        <f t="shared" si="26"/>
        <v>0.95154628724210299</v>
      </c>
      <c r="N338">
        <f t="shared" si="29"/>
        <v>-2.1570080939872394E-2</v>
      </c>
    </row>
    <row r="339" spans="1:14" x14ac:dyDescent="0.25">
      <c r="A339">
        <v>64</v>
      </c>
      <c r="B339">
        <v>0</v>
      </c>
      <c r="C339">
        <v>1</v>
      </c>
      <c r="D339">
        <v>3.5833453179256685</v>
      </c>
      <c r="E339">
        <v>1</v>
      </c>
      <c r="F339">
        <v>0</v>
      </c>
      <c r="G339">
        <v>1</v>
      </c>
      <c r="H339">
        <v>2.6725914379978857</v>
      </c>
      <c r="I339">
        <v>0.21946479848922174</v>
      </c>
      <c r="J339">
        <f t="shared" si="25"/>
        <v>2.4293076419902953</v>
      </c>
      <c r="K339">
        <f t="shared" si="27"/>
        <v>8.0964970384183738E-2</v>
      </c>
      <c r="L339">
        <f t="shared" si="28"/>
        <v>0.91903502961581629</v>
      </c>
      <c r="M339">
        <f t="shared" si="26"/>
        <v>0.91903502961581629</v>
      </c>
      <c r="N339">
        <f t="shared" si="29"/>
        <v>-3.666793488274768E-2</v>
      </c>
    </row>
    <row r="340" spans="1:14" x14ac:dyDescent="0.25">
      <c r="A340">
        <v>64</v>
      </c>
      <c r="B340">
        <v>1</v>
      </c>
      <c r="C340">
        <v>1</v>
      </c>
      <c r="D340">
        <v>18.054241572203075</v>
      </c>
      <c r="E340">
        <v>1</v>
      </c>
      <c r="F340">
        <v>0</v>
      </c>
      <c r="G340">
        <v>1</v>
      </c>
      <c r="H340">
        <v>2.7048885608301134</v>
      </c>
      <c r="I340">
        <v>0.71509067716942809</v>
      </c>
      <c r="J340">
        <f t="shared" si="25"/>
        <v>2.9010561450050911</v>
      </c>
      <c r="K340">
        <f t="shared" si="27"/>
        <v>5.2101378749058694E-2</v>
      </c>
      <c r="L340">
        <f t="shared" si="28"/>
        <v>0.94789862125094126</v>
      </c>
      <c r="M340">
        <f t="shared" si="26"/>
        <v>0.94789862125094126</v>
      </c>
      <c r="N340">
        <f t="shared" si="29"/>
        <v>-2.3238108427384406E-2</v>
      </c>
    </row>
    <row r="341" spans="1:14" x14ac:dyDescent="0.25">
      <c r="A341">
        <v>64</v>
      </c>
      <c r="B341">
        <v>2</v>
      </c>
      <c r="C341">
        <v>1</v>
      </c>
      <c r="D341">
        <v>46.824083724715521</v>
      </c>
      <c r="E341">
        <v>1</v>
      </c>
      <c r="F341">
        <v>0</v>
      </c>
      <c r="G341">
        <v>1</v>
      </c>
      <c r="H341">
        <v>2.0258724674722544</v>
      </c>
      <c r="I341">
        <v>0.17740025305101881</v>
      </c>
      <c r="J341">
        <f t="shared" si="25"/>
        <v>2.8369772902103048</v>
      </c>
      <c r="K341">
        <f t="shared" si="27"/>
        <v>5.5358394610049835E-2</v>
      </c>
      <c r="L341">
        <f t="shared" si="28"/>
        <v>0.94464160538995012</v>
      </c>
      <c r="M341">
        <f t="shared" si="26"/>
        <v>0.94464160538995012</v>
      </c>
      <c r="N341">
        <f t="shared" si="29"/>
        <v>-2.473293045807445E-2</v>
      </c>
    </row>
    <row r="342" spans="1:14" x14ac:dyDescent="0.25">
      <c r="A342">
        <v>64</v>
      </c>
      <c r="B342">
        <v>3</v>
      </c>
      <c r="C342">
        <v>0</v>
      </c>
      <c r="D342">
        <v>104.67530333716357</v>
      </c>
      <c r="E342">
        <v>1</v>
      </c>
      <c r="F342">
        <v>0</v>
      </c>
      <c r="G342">
        <v>1</v>
      </c>
      <c r="H342">
        <v>2.60787592858469</v>
      </c>
      <c r="I342">
        <v>0.16480883824897319</v>
      </c>
      <c r="J342">
        <f t="shared" si="25"/>
        <v>1.9192159777257896</v>
      </c>
      <c r="K342">
        <f t="shared" si="27"/>
        <v>0.12794902049568063</v>
      </c>
      <c r="L342">
        <f t="shared" si="28"/>
        <v>0.87205097950431942</v>
      </c>
      <c r="M342">
        <f t="shared" si="26"/>
        <v>0.87205097950431942</v>
      </c>
      <c r="N342">
        <f t="shared" si="29"/>
        <v>-5.9458125766681164E-2</v>
      </c>
    </row>
    <row r="343" spans="1:14" x14ac:dyDescent="0.25">
      <c r="A343">
        <v>64</v>
      </c>
      <c r="B343">
        <v>4</v>
      </c>
      <c r="C343">
        <v>0</v>
      </c>
      <c r="D343">
        <v>162.63375680350268</v>
      </c>
      <c r="E343">
        <v>1</v>
      </c>
      <c r="F343">
        <v>0</v>
      </c>
      <c r="G343">
        <v>1</v>
      </c>
      <c r="H343">
        <v>2.1723047838012044</v>
      </c>
      <c r="I343">
        <v>0.95547814147375076</v>
      </c>
      <c r="J343">
        <f t="shared" si="25"/>
        <v>3.0470527598511641</v>
      </c>
      <c r="K343">
        <f t="shared" si="27"/>
        <v>4.5344884934818953E-2</v>
      </c>
      <c r="L343">
        <f t="shared" si="28"/>
        <v>0.95465511506518108</v>
      </c>
      <c r="M343">
        <f t="shared" si="26"/>
        <v>0.95465511506518108</v>
      </c>
      <c r="N343">
        <f t="shared" si="29"/>
        <v>-2.0153496140200514E-2</v>
      </c>
    </row>
    <row r="344" spans="1:14" x14ac:dyDescent="0.25">
      <c r="A344">
        <v>64</v>
      </c>
      <c r="B344">
        <v>5</v>
      </c>
      <c r="C344">
        <v>1</v>
      </c>
      <c r="D344">
        <v>239.13630860715051</v>
      </c>
      <c r="E344">
        <v>1</v>
      </c>
      <c r="F344">
        <v>0</v>
      </c>
      <c r="G344">
        <v>1</v>
      </c>
      <c r="H344">
        <v>2.9621629804769545</v>
      </c>
      <c r="I344">
        <v>0.61746857588149751</v>
      </c>
      <c r="J344">
        <f t="shared" si="25"/>
        <v>9.7899258299766743</v>
      </c>
      <c r="K344">
        <f t="shared" si="27"/>
        <v>5.6009914320612127E-5</v>
      </c>
      <c r="L344">
        <f t="shared" si="28"/>
        <v>0.99994399008567936</v>
      </c>
      <c r="M344">
        <f t="shared" si="26"/>
        <v>0.99994399008567936</v>
      </c>
      <c r="N344">
        <f t="shared" si="29"/>
        <v>-2.4325477961656766E-5</v>
      </c>
    </row>
    <row r="345" spans="1:14" x14ac:dyDescent="0.25">
      <c r="A345">
        <v>64</v>
      </c>
      <c r="B345">
        <v>6</v>
      </c>
      <c r="C345">
        <v>1</v>
      </c>
      <c r="D345">
        <v>173.34573372951496</v>
      </c>
      <c r="E345">
        <v>1</v>
      </c>
      <c r="F345">
        <v>0</v>
      </c>
      <c r="G345">
        <v>1</v>
      </c>
      <c r="H345">
        <v>2.9120251724279713</v>
      </c>
      <c r="I345">
        <v>0.77866013771739961</v>
      </c>
      <c r="J345">
        <f t="shared" si="25"/>
        <v>7.7755275128469243</v>
      </c>
      <c r="K345">
        <f t="shared" si="27"/>
        <v>4.1970968552425654E-4</v>
      </c>
      <c r="L345">
        <f t="shared" si="28"/>
        <v>0.99958029031447571</v>
      </c>
      <c r="M345">
        <f t="shared" si="26"/>
        <v>0.99958029031447571</v>
      </c>
      <c r="N345">
        <f t="shared" si="29"/>
        <v>-1.8231586296820764E-4</v>
      </c>
    </row>
    <row r="346" spans="1:14" x14ac:dyDescent="0.25">
      <c r="A346">
        <v>64</v>
      </c>
      <c r="B346">
        <v>7</v>
      </c>
      <c r="C346">
        <v>0</v>
      </c>
      <c r="D346">
        <v>86.593914922263224</v>
      </c>
      <c r="E346">
        <v>1</v>
      </c>
      <c r="F346">
        <v>0</v>
      </c>
      <c r="G346">
        <v>1</v>
      </c>
      <c r="H346">
        <v>2.9070412184500123</v>
      </c>
      <c r="I346">
        <v>0.65175933461902247</v>
      </c>
      <c r="J346">
        <f t="shared" si="25"/>
        <v>1.7874859044851821</v>
      </c>
      <c r="K346">
        <f t="shared" si="27"/>
        <v>0.14338123561016913</v>
      </c>
      <c r="L346">
        <f t="shared" si="28"/>
        <v>0.85661876438983087</v>
      </c>
      <c r="M346">
        <f t="shared" si="26"/>
        <v>0.85661876438983087</v>
      </c>
      <c r="N346">
        <f t="shared" si="29"/>
        <v>-6.7212416535639571E-2</v>
      </c>
    </row>
    <row r="347" spans="1:14" x14ac:dyDescent="0.25">
      <c r="A347">
        <v>64</v>
      </c>
      <c r="B347">
        <v>8</v>
      </c>
      <c r="C347">
        <v>0</v>
      </c>
      <c r="D347">
        <v>20.011781287346267</v>
      </c>
      <c r="E347">
        <v>0</v>
      </c>
      <c r="F347">
        <v>0</v>
      </c>
      <c r="G347">
        <v>1</v>
      </c>
      <c r="H347">
        <v>2.4150002955597643</v>
      </c>
      <c r="I347">
        <v>0.12634875940212287</v>
      </c>
      <c r="J347">
        <f t="shared" si="25"/>
        <v>-0.84608077938201554</v>
      </c>
      <c r="K347">
        <f t="shared" si="27"/>
        <v>0.69974435079130881</v>
      </c>
      <c r="L347">
        <f t="shared" si="28"/>
        <v>0.30025564920869119</v>
      </c>
      <c r="M347">
        <f t="shared" si="26"/>
        <v>0.69974435079130881</v>
      </c>
      <c r="N347">
        <f t="shared" si="29"/>
        <v>-0.15506059901409042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Ch3-Ex1.(i)-(iii)</vt:lpstr>
      <vt:lpstr>Ch3.Ex1.(iv)</vt:lpstr>
      <vt:lpstr>Ch3.Ex1. with b1 = 0</vt:lpstr>
      <vt:lpstr>Ch3.Ex1. with b3=0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</dc:creator>
  <cp:lastModifiedBy>R Ravi </cp:lastModifiedBy>
  <dcterms:created xsi:type="dcterms:W3CDTF">1996-10-14T23:33:28Z</dcterms:created>
  <dcterms:modified xsi:type="dcterms:W3CDTF">2013-04-10T15:46:22Z</dcterms:modified>
</cp:coreProperties>
</file>