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Users\NERF\Documents\forskning\aktiva\risk_uncertainty_book\exercizes\ch4\"/>
    </mc:Choice>
  </mc:AlternateContent>
  <bookViews>
    <workbookView xWindow="0" yWindow="0" windowWidth="38400" windowHeight="17235" activeTab="1"/>
  </bookViews>
  <sheets>
    <sheet name="figure" sheetId="4" r:id="rId1"/>
    <sheet name="q4_2a_and_b" sheetId="1" r:id="rId2"/>
  </sheets>
  <calcPr calcId="152511"/>
</workbook>
</file>

<file path=xl/calcChain.xml><?xml version="1.0" encoding="utf-8"?>
<calcChain xmlns="http://schemas.openxmlformats.org/spreadsheetml/2006/main">
  <c r="D7" i="1" l="1"/>
  <c r="D6" i="1"/>
  <c r="C6" i="1"/>
  <c r="B6" i="1"/>
  <c r="A7" i="1"/>
  <c r="C7" i="1" s="1"/>
  <c r="A8" i="1" l="1"/>
  <c r="B7" i="1"/>
  <c r="A9" i="1" l="1"/>
  <c r="D8" i="1"/>
  <c r="B8" i="1"/>
  <c r="C8" i="1"/>
  <c r="A10" i="1" l="1"/>
  <c r="B9" i="1"/>
  <c r="D9" i="1"/>
  <c r="C9" i="1"/>
  <c r="A11" i="1" l="1"/>
  <c r="D10" i="1"/>
  <c r="C10" i="1"/>
  <c r="B10" i="1"/>
  <c r="A12" i="1" l="1"/>
  <c r="B11" i="1"/>
  <c r="D11" i="1"/>
  <c r="C11" i="1"/>
  <c r="A13" i="1" l="1"/>
  <c r="B12" i="1"/>
  <c r="D12" i="1"/>
  <c r="C12" i="1"/>
  <c r="A14" i="1" l="1"/>
  <c r="B13" i="1"/>
  <c r="C13" i="1"/>
  <c r="D13" i="1"/>
  <c r="A15" i="1" l="1"/>
  <c r="B14" i="1"/>
  <c r="D14" i="1"/>
  <c r="C14" i="1"/>
  <c r="A16" i="1" l="1"/>
  <c r="B15" i="1"/>
  <c r="C15" i="1"/>
  <c r="D15" i="1"/>
  <c r="A17" i="1" l="1"/>
  <c r="B16" i="1"/>
  <c r="C16" i="1"/>
  <c r="D16" i="1"/>
  <c r="M14" i="1" l="1"/>
  <c r="M13" i="1"/>
  <c r="A18" i="1"/>
  <c r="C17" i="1"/>
  <c r="B17" i="1"/>
  <c r="D17" i="1"/>
  <c r="A19" i="1" l="1"/>
  <c r="C18" i="1"/>
  <c r="B18" i="1"/>
  <c r="D18" i="1"/>
  <c r="A20" i="1" l="1"/>
  <c r="C19" i="1"/>
  <c r="B19" i="1"/>
  <c r="D19" i="1"/>
  <c r="A21" i="1" l="1"/>
  <c r="C20" i="1"/>
  <c r="B20" i="1"/>
  <c r="D20" i="1"/>
  <c r="A22" i="1" l="1"/>
  <c r="C21" i="1"/>
  <c r="M12" i="1" s="1"/>
  <c r="B21" i="1"/>
  <c r="D21" i="1"/>
  <c r="A23" i="1" l="1"/>
  <c r="C22" i="1"/>
  <c r="D22" i="1"/>
  <c r="B22" i="1"/>
  <c r="A24" i="1" l="1"/>
  <c r="C23" i="1"/>
  <c r="B23" i="1"/>
  <c r="D23" i="1"/>
  <c r="A25" i="1" l="1"/>
  <c r="D24" i="1"/>
  <c r="C24" i="1"/>
  <c r="B24" i="1"/>
  <c r="C25" i="1" l="1"/>
  <c r="D25" i="1"/>
  <c r="B25" i="1"/>
</calcChain>
</file>

<file path=xl/sharedStrings.xml><?xml version="1.0" encoding="utf-8"?>
<sst xmlns="http://schemas.openxmlformats.org/spreadsheetml/2006/main" count="14" uniqueCount="14">
  <si>
    <t>p</t>
  </si>
  <si>
    <t>profit if</t>
  </si>
  <si>
    <t xml:space="preserve"> q=50</t>
  </si>
  <si>
    <t>profit if optimize</t>
  </si>
  <si>
    <r>
      <t>Profit if optimize is given by max pq-q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 xml:space="preserve">. </t>
    </r>
  </si>
  <si>
    <t>first order condition for profit maximization (p=mc): p-2q=0</t>
  </si>
  <si>
    <t>which yields q*=p/2</t>
  </si>
  <si>
    <t>question c:</t>
  </si>
  <si>
    <t>expected value of profits if p=40 with pr=0.5 and p=160 with pr 0.5</t>
  </si>
  <si>
    <t>expected value of profits if p=90 with pr=0.5 and p=110 with pr 0.5</t>
  </si>
  <si>
    <t>expected value of profits if p=70 with pr=0.5 and p=110 with pr 0.5</t>
  </si>
  <si>
    <t>q*</t>
  </si>
  <si>
    <t>Friberg:Managing risk and uncertainty</t>
  </si>
  <si>
    <t>Q 4.2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</si>
</sst>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sv-SE"/>
              <a:t>Profits</a:t>
            </a:r>
            <a:r>
              <a:rPr lang="sv-SE" baseline="0"/>
              <a:t> of a price taker are convex in p (Oi, 1961).</a:t>
            </a:r>
            <a:endParaRPr lang="sv-SE"/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marker>
            <c:symbol val="none"/>
          </c:marker>
          <c:cat>
            <c:numRef>
              <c:f>q4_2a_and_b!$A$6:$A$25</c:f>
              <c:numCache>
                <c:formatCode>General</c:formatCode>
                <c:ptCount val="20"/>
                <c:pt idx="0">
                  <c:v>10</c:v>
                </c:pt>
                <c:pt idx="1">
                  <c:v>20</c:v>
                </c:pt>
                <c:pt idx="2">
                  <c:v>30</c:v>
                </c:pt>
                <c:pt idx="3">
                  <c:v>40</c:v>
                </c:pt>
                <c:pt idx="4">
                  <c:v>50</c:v>
                </c:pt>
                <c:pt idx="5">
                  <c:v>60</c:v>
                </c:pt>
                <c:pt idx="6">
                  <c:v>70</c:v>
                </c:pt>
                <c:pt idx="7">
                  <c:v>80</c:v>
                </c:pt>
                <c:pt idx="8">
                  <c:v>90</c:v>
                </c:pt>
                <c:pt idx="9">
                  <c:v>100</c:v>
                </c:pt>
                <c:pt idx="10">
                  <c:v>110</c:v>
                </c:pt>
                <c:pt idx="11">
                  <c:v>120</c:v>
                </c:pt>
                <c:pt idx="12">
                  <c:v>130</c:v>
                </c:pt>
                <c:pt idx="13">
                  <c:v>140</c:v>
                </c:pt>
                <c:pt idx="14">
                  <c:v>150</c:v>
                </c:pt>
                <c:pt idx="15">
                  <c:v>160</c:v>
                </c:pt>
                <c:pt idx="16">
                  <c:v>170</c:v>
                </c:pt>
                <c:pt idx="17">
                  <c:v>180</c:v>
                </c:pt>
                <c:pt idx="18">
                  <c:v>190</c:v>
                </c:pt>
                <c:pt idx="19">
                  <c:v>200</c:v>
                </c:pt>
              </c:numCache>
            </c:numRef>
          </c:cat>
          <c:val>
            <c:numRef>
              <c:f>q4_2a_and_b!$B$6:$B$25</c:f>
              <c:numCache>
                <c:formatCode>General</c:formatCode>
                <c:ptCount val="20"/>
                <c:pt idx="0">
                  <c:v>-2000</c:v>
                </c:pt>
                <c:pt idx="1">
                  <c:v>-1500</c:v>
                </c:pt>
                <c:pt idx="2">
                  <c:v>-1000</c:v>
                </c:pt>
                <c:pt idx="3">
                  <c:v>-500</c:v>
                </c:pt>
                <c:pt idx="4">
                  <c:v>0</c:v>
                </c:pt>
                <c:pt idx="5">
                  <c:v>500</c:v>
                </c:pt>
                <c:pt idx="6">
                  <c:v>1000</c:v>
                </c:pt>
                <c:pt idx="7">
                  <c:v>1500</c:v>
                </c:pt>
                <c:pt idx="8">
                  <c:v>2000</c:v>
                </c:pt>
                <c:pt idx="9">
                  <c:v>2500</c:v>
                </c:pt>
                <c:pt idx="10">
                  <c:v>3000</c:v>
                </c:pt>
                <c:pt idx="11">
                  <c:v>3500</c:v>
                </c:pt>
                <c:pt idx="12">
                  <c:v>4000</c:v>
                </c:pt>
                <c:pt idx="13">
                  <c:v>4500</c:v>
                </c:pt>
                <c:pt idx="14">
                  <c:v>5000</c:v>
                </c:pt>
                <c:pt idx="15">
                  <c:v>5500</c:v>
                </c:pt>
                <c:pt idx="16">
                  <c:v>6000</c:v>
                </c:pt>
                <c:pt idx="17">
                  <c:v>6500</c:v>
                </c:pt>
                <c:pt idx="18">
                  <c:v>7000</c:v>
                </c:pt>
                <c:pt idx="19">
                  <c:v>7500</c:v>
                </c:pt>
              </c:numCache>
            </c:numRef>
          </c:val>
          <c:smooth val="0"/>
        </c:ser>
        <c:ser>
          <c:idx val="1"/>
          <c:order val="1"/>
          <c:marker>
            <c:symbol val="none"/>
          </c:marker>
          <c:cat>
            <c:numRef>
              <c:f>q4_2a_and_b!$A$6:$A$25</c:f>
              <c:numCache>
                <c:formatCode>General</c:formatCode>
                <c:ptCount val="20"/>
                <c:pt idx="0">
                  <c:v>10</c:v>
                </c:pt>
                <c:pt idx="1">
                  <c:v>20</c:v>
                </c:pt>
                <c:pt idx="2">
                  <c:v>30</c:v>
                </c:pt>
                <c:pt idx="3">
                  <c:v>40</c:v>
                </c:pt>
                <c:pt idx="4">
                  <c:v>50</c:v>
                </c:pt>
                <c:pt idx="5">
                  <c:v>60</c:v>
                </c:pt>
                <c:pt idx="6">
                  <c:v>70</c:v>
                </c:pt>
                <c:pt idx="7">
                  <c:v>80</c:v>
                </c:pt>
                <c:pt idx="8">
                  <c:v>90</c:v>
                </c:pt>
                <c:pt idx="9">
                  <c:v>100</c:v>
                </c:pt>
                <c:pt idx="10">
                  <c:v>110</c:v>
                </c:pt>
                <c:pt idx="11">
                  <c:v>120</c:v>
                </c:pt>
                <c:pt idx="12">
                  <c:v>130</c:v>
                </c:pt>
                <c:pt idx="13">
                  <c:v>140</c:v>
                </c:pt>
                <c:pt idx="14">
                  <c:v>150</c:v>
                </c:pt>
                <c:pt idx="15">
                  <c:v>160</c:v>
                </c:pt>
                <c:pt idx="16">
                  <c:v>170</c:v>
                </c:pt>
                <c:pt idx="17">
                  <c:v>180</c:v>
                </c:pt>
                <c:pt idx="18">
                  <c:v>190</c:v>
                </c:pt>
                <c:pt idx="19">
                  <c:v>200</c:v>
                </c:pt>
              </c:numCache>
            </c:numRef>
          </c:cat>
          <c:val>
            <c:numRef>
              <c:f>q4_2a_and_b!$C$6:$C$25</c:f>
              <c:numCache>
                <c:formatCode>General</c:formatCode>
                <c:ptCount val="20"/>
                <c:pt idx="0">
                  <c:v>25</c:v>
                </c:pt>
                <c:pt idx="1">
                  <c:v>100</c:v>
                </c:pt>
                <c:pt idx="2">
                  <c:v>225</c:v>
                </c:pt>
                <c:pt idx="3">
                  <c:v>400</c:v>
                </c:pt>
                <c:pt idx="4">
                  <c:v>625</c:v>
                </c:pt>
                <c:pt idx="5">
                  <c:v>900</c:v>
                </c:pt>
                <c:pt idx="6">
                  <c:v>1225</c:v>
                </c:pt>
                <c:pt idx="7">
                  <c:v>1600</c:v>
                </c:pt>
                <c:pt idx="8">
                  <c:v>2025</c:v>
                </c:pt>
                <c:pt idx="9">
                  <c:v>2500</c:v>
                </c:pt>
                <c:pt idx="10">
                  <c:v>3025</c:v>
                </c:pt>
                <c:pt idx="11">
                  <c:v>3600</c:v>
                </c:pt>
                <c:pt idx="12">
                  <c:v>4225</c:v>
                </c:pt>
                <c:pt idx="13">
                  <c:v>4900</c:v>
                </c:pt>
                <c:pt idx="14">
                  <c:v>5625</c:v>
                </c:pt>
                <c:pt idx="15">
                  <c:v>6400</c:v>
                </c:pt>
                <c:pt idx="16">
                  <c:v>7225</c:v>
                </c:pt>
                <c:pt idx="17">
                  <c:v>8100</c:v>
                </c:pt>
                <c:pt idx="18">
                  <c:v>9025</c:v>
                </c:pt>
                <c:pt idx="19">
                  <c:v>10000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98033000"/>
        <c:axId val="198033392"/>
      </c:lineChart>
      <c:catAx>
        <c:axId val="1980330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sv-SE"/>
                  <a:t>p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98033392"/>
        <c:crosses val="autoZero"/>
        <c:auto val="1"/>
        <c:lblAlgn val="ctr"/>
        <c:lblOffset val="100"/>
        <c:noMultiLvlLbl val="0"/>
      </c:catAx>
      <c:valAx>
        <c:axId val="19803339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l-GR">
                    <a:latin typeface="Calibri"/>
                  </a:rPr>
                  <a:t>Π</a:t>
                </a:r>
                <a:r>
                  <a:rPr lang="sv-SE">
                    <a:latin typeface="Calibri"/>
                  </a:rPr>
                  <a:t>(p)</a:t>
                </a:r>
                <a:endParaRPr lang="sv-SE"/>
              </a:p>
            </c:rich>
          </c:tx>
          <c:layout>
            <c:manualLayout>
              <c:xMode val="edge"/>
              <c:yMode val="edge"/>
              <c:x val="1.5023547286426887E-2"/>
              <c:y val="0.47293946181132318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198033000"/>
        <c:crosses val="autoZero"/>
        <c:crossBetween val="between"/>
      </c:valAx>
    </c:plotArea>
    <c:plotVisOnly val="1"/>
    <c:dispBlanksAs val="gap"/>
    <c:showDLblsOverMax val="0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87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8736" cy="606534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5"/>
  <sheetViews>
    <sheetView tabSelected="1" workbookViewId="0">
      <selection activeCell="A2" sqref="A2"/>
    </sheetView>
  </sheetViews>
  <sheetFormatPr defaultRowHeight="15" x14ac:dyDescent="0.25"/>
  <sheetData>
    <row r="1" spans="1:13" x14ac:dyDescent="0.25">
      <c r="A1" t="s">
        <v>12</v>
      </c>
    </row>
    <row r="2" spans="1:13" x14ac:dyDescent="0.25">
      <c r="A2" t="s">
        <v>13</v>
      </c>
    </row>
    <row r="4" spans="1:13" ht="17.25" x14ac:dyDescent="0.25">
      <c r="B4" t="s">
        <v>1</v>
      </c>
      <c r="C4" t="s">
        <v>3</v>
      </c>
      <c r="F4" t="s">
        <v>4</v>
      </c>
    </row>
    <row r="5" spans="1:13" x14ac:dyDescent="0.25">
      <c r="A5" t="s">
        <v>0</v>
      </c>
      <c r="B5" t="s">
        <v>2</v>
      </c>
      <c r="D5" t="s">
        <v>11</v>
      </c>
      <c r="F5" t="s">
        <v>5</v>
      </c>
    </row>
    <row r="6" spans="1:13" x14ac:dyDescent="0.25">
      <c r="A6">
        <v>10</v>
      </c>
      <c r="B6">
        <f>A6*50-50^2</f>
        <v>-2000</v>
      </c>
      <c r="C6">
        <f>(A6/2)*A6-(A6/2)^2</f>
        <v>25</v>
      </c>
      <c r="D6">
        <f>A6/2</f>
        <v>5</v>
      </c>
      <c r="F6" t="s">
        <v>6</v>
      </c>
    </row>
    <row r="7" spans="1:13" x14ac:dyDescent="0.25">
      <c r="A7">
        <f>A6+10</f>
        <v>20</v>
      </c>
      <c r="B7">
        <f t="shared" ref="B7:B25" si="0">A7*50-50^2</f>
        <v>-1500</v>
      </c>
      <c r="C7">
        <f t="shared" ref="C7:C25" si="1">(A7/2)*A7-(A7/2)^2</f>
        <v>100</v>
      </c>
      <c r="D7">
        <f t="shared" ref="D7:D25" si="2">A7/2</f>
        <v>10</v>
      </c>
    </row>
    <row r="8" spans="1:13" x14ac:dyDescent="0.25">
      <c r="A8">
        <f t="shared" ref="A8:A25" si="3">A7+10</f>
        <v>30</v>
      </c>
      <c r="B8">
        <f t="shared" si="0"/>
        <v>-1000</v>
      </c>
      <c r="C8">
        <f t="shared" si="1"/>
        <v>225</v>
      </c>
      <c r="D8">
        <f t="shared" si="2"/>
        <v>15</v>
      </c>
    </row>
    <row r="9" spans="1:13" x14ac:dyDescent="0.25">
      <c r="A9">
        <f t="shared" si="3"/>
        <v>40</v>
      </c>
      <c r="B9">
        <f t="shared" si="0"/>
        <v>-500</v>
      </c>
      <c r="C9">
        <f t="shared" si="1"/>
        <v>400</v>
      </c>
      <c r="D9">
        <f t="shared" si="2"/>
        <v>20</v>
      </c>
    </row>
    <row r="10" spans="1:13" x14ac:dyDescent="0.25">
      <c r="A10">
        <f t="shared" si="3"/>
        <v>50</v>
      </c>
      <c r="B10">
        <f t="shared" si="0"/>
        <v>0</v>
      </c>
      <c r="C10">
        <f t="shared" si="1"/>
        <v>625</v>
      </c>
      <c r="D10">
        <f t="shared" si="2"/>
        <v>25</v>
      </c>
    </row>
    <row r="11" spans="1:13" x14ac:dyDescent="0.25">
      <c r="A11">
        <f t="shared" si="3"/>
        <v>60</v>
      </c>
      <c r="B11">
        <f t="shared" si="0"/>
        <v>500</v>
      </c>
      <c r="C11">
        <f t="shared" si="1"/>
        <v>900</v>
      </c>
      <c r="D11">
        <f t="shared" si="2"/>
        <v>30</v>
      </c>
      <c r="F11" t="s">
        <v>7</v>
      </c>
    </row>
    <row r="12" spans="1:13" x14ac:dyDescent="0.25">
      <c r="A12">
        <f t="shared" si="3"/>
        <v>70</v>
      </c>
      <c r="B12">
        <f t="shared" si="0"/>
        <v>1000</v>
      </c>
      <c r="C12">
        <f t="shared" si="1"/>
        <v>1225</v>
      </c>
      <c r="D12">
        <f t="shared" si="2"/>
        <v>35</v>
      </c>
      <c r="F12" t="s">
        <v>8</v>
      </c>
      <c r="M12">
        <f>0.5*C9+0.5*C21</f>
        <v>3400</v>
      </c>
    </row>
    <row r="13" spans="1:13" x14ac:dyDescent="0.25">
      <c r="A13">
        <f t="shared" si="3"/>
        <v>80</v>
      </c>
      <c r="B13">
        <f t="shared" si="0"/>
        <v>1500</v>
      </c>
      <c r="C13">
        <f t="shared" si="1"/>
        <v>1600</v>
      </c>
      <c r="D13">
        <f t="shared" si="2"/>
        <v>40</v>
      </c>
      <c r="F13" t="s">
        <v>9</v>
      </c>
      <c r="M13">
        <f>0.5*C14+0.5*C16</f>
        <v>2525</v>
      </c>
    </row>
    <row r="14" spans="1:13" x14ac:dyDescent="0.25">
      <c r="A14">
        <f t="shared" si="3"/>
        <v>90</v>
      </c>
      <c r="B14">
        <f t="shared" si="0"/>
        <v>2000</v>
      </c>
      <c r="C14">
        <f t="shared" si="1"/>
        <v>2025</v>
      </c>
      <c r="D14">
        <f t="shared" si="2"/>
        <v>45</v>
      </c>
      <c r="F14" t="s">
        <v>10</v>
      </c>
      <c r="M14">
        <f>0.5*C12+0.5*C16</f>
        <v>2125</v>
      </c>
    </row>
    <row r="15" spans="1:13" x14ac:dyDescent="0.25">
      <c r="A15">
        <f t="shared" si="3"/>
        <v>100</v>
      </c>
      <c r="B15">
        <f t="shared" si="0"/>
        <v>2500</v>
      </c>
      <c r="C15">
        <f t="shared" si="1"/>
        <v>2500</v>
      </c>
      <c r="D15">
        <f t="shared" si="2"/>
        <v>50</v>
      </c>
    </row>
    <row r="16" spans="1:13" x14ac:dyDescent="0.25">
      <c r="A16">
        <f t="shared" si="3"/>
        <v>110</v>
      </c>
      <c r="B16">
        <f t="shared" si="0"/>
        <v>3000</v>
      </c>
      <c r="C16">
        <f t="shared" si="1"/>
        <v>3025</v>
      </c>
      <c r="D16">
        <f t="shared" si="2"/>
        <v>55</v>
      </c>
    </row>
    <row r="17" spans="1:4" x14ac:dyDescent="0.25">
      <c r="A17">
        <f t="shared" si="3"/>
        <v>120</v>
      </c>
      <c r="B17">
        <f t="shared" si="0"/>
        <v>3500</v>
      </c>
      <c r="C17">
        <f t="shared" si="1"/>
        <v>3600</v>
      </c>
      <c r="D17">
        <f t="shared" si="2"/>
        <v>60</v>
      </c>
    </row>
    <row r="18" spans="1:4" x14ac:dyDescent="0.25">
      <c r="A18">
        <f t="shared" si="3"/>
        <v>130</v>
      </c>
      <c r="B18">
        <f t="shared" si="0"/>
        <v>4000</v>
      </c>
      <c r="C18">
        <f t="shared" si="1"/>
        <v>4225</v>
      </c>
      <c r="D18">
        <f t="shared" si="2"/>
        <v>65</v>
      </c>
    </row>
    <row r="19" spans="1:4" x14ac:dyDescent="0.25">
      <c r="A19">
        <f t="shared" si="3"/>
        <v>140</v>
      </c>
      <c r="B19">
        <f t="shared" si="0"/>
        <v>4500</v>
      </c>
      <c r="C19">
        <f t="shared" si="1"/>
        <v>4900</v>
      </c>
      <c r="D19">
        <f t="shared" si="2"/>
        <v>70</v>
      </c>
    </row>
    <row r="20" spans="1:4" x14ac:dyDescent="0.25">
      <c r="A20">
        <f t="shared" si="3"/>
        <v>150</v>
      </c>
      <c r="B20">
        <f t="shared" si="0"/>
        <v>5000</v>
      </c>
      <c r="C20">
        <f t="shared" si="1"/>
        <v>5625</v>
      </c>
      <c r="D20">
        <f t="shared" si="2"/>
        <v>75</v>
      </c>
    </row>
    <row r="21" spans="1:4" x14ac:dyDescent="0.25">
      <c r="A21">
        <f t="shared" si="3"/>
        <v>160</v>
      </c>
      <c r="B21">
        <f t="shared" si="0"/>
        <v>5500</v>
      </c>
      <c r="C21">
        <f t="shared" si="1"/>
        <v>6400</v>
      </c>
      <c r="D21">
        <f t="shared" si="2"/>
        <v>80</v>
      </c>
    </row>
    <row r="22" spans="1:4" x14ac:dyDescent="0.25">
      <c r="A22">
        <f t="shared" si="3"/>
        <v>170</v>
      </c>
      <c r="B22">
        <f t="shared" si="0"/>
        <v>6000</v>
      </c>
      <c r="C22">
        <f t="shared" si="1"/>
        <v>7225</v>
      </c>
      <c r="D22">
        <f t="shared" si="2"/>
        <v>85</v>
      </c>
    </row>
    <row r="23" spans="1:4" x14ac:dyDescent="0.25">
      <c r="A23">
        <f t="shared" si="3"/>
        <v>180</v>
      </c>
      <c r="B23">
        <f t="shared" si="0"/>
        <v>6500</v>
      </c>
      <c r="C23">
        <f t="shared" si="1"/>
        <v>8100</v>
      </c>
      <c r="D23">
        <f t="shared" si="2"/>
        <v>90</v>
      </c>
    </row>
    <row r="24" spans="1:4" x14ac:dyDescent="0.25">
      <c r="A24">
        <f t="shared" si="3"/>
        <v>190</v>
      </c>
      <c r="B24">
        <f t="shared" si="0"/>
        <v>7000</v>
      </c>
      <c r="C24">
        <f t="shared" si="1"/>
        <v>9025</v>
      </c>
      <c r="D24">
        <f t="shared" si="2"/>
        <v>95</v>
      </c>
    </row>
    <row r="25" spans="1:4" x14ac:dyDescent="0.25">
      <c r="A25">
        <f t="shared" si="3"/>
        <v>200</v>
      </c>
      <c r="B25">
        <f t="shared" si="0"/>
        <v>7500</v>
      </c>
      <c r="C25">
        <f t="shared" si="1"/>
        <v>10000</v>
      </c>
      <c r="D25">
        <f t="shared" si="2"/>
        <v>100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Charts</vt:lpstr>
      </vt:variant>
      <vt:variant>
        <vt:i4>1</vt:i4>
      </vt:variant>
    </vt:vector>
  </HeadingPairs>
  <TitlesOfParts>
    <vt:vector size="2" baseType="lpstr">
      <vt:lpstr>q4_2a_and_b</vt:lpstr>
      <vt:lpstr>figure</vt:lpstr>
    </vt:vector>
  </TitlesOfParts>
  <Company>Stockholm School of Economics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Richard Friberg</dc:creator>
  <cp:lastModifiedBy>R Friberg</cp:lastModifiedBy>
  <dcterms:created xsi:type="dcterms:W3CDTF">2014-11-10T12:42:45Z</dcterms:created>
  <dcterms:modified xsi:type="dcterms:W3CDTF">2015-10-05T10:08:58Z</dcterms:modified>
</cp:coreProperties>
</file>