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4\"/>
    </mc:Choice>
  </mc:AlternateContent>
  <bookViews>
    <workbookView xWindow="0" yWindow="0" windowWidth="38400" windowHeight="17235" activeTab="1"/>
  </bookViews>
  <sheets>
    <sheet name="q4_3_chart" sheetId="4" r:id="rId1"/>
    <sheet name="q4_3" sheetId="1" r:id="rId2"/>
  </sheets>
  <calcPr calcId="152511"/>
</workbook>
</file>

<file path=xl/calcChain.xml><?xml version="1.0" encoding="utf-8"?>
<calcChain xmlns="http://schemas.openxmlformats.org/spreadsheetml/2006/main">
  <c r="D14" i="1" l="1"/>
  <c r="I10" i="1"/>
  <c r="D15" i="1" s="1"/>
  <c r="I9" i="1"/>
  <c r="B14" i="1" s="1"/>
  <c r="A15" i="1"/>
  <c r="A16" i="1" s="1"/>
  <c r="A17" i="1" l="1"/>
  <c r="B16" i="1"/>
  <c r="B15" i="1"/>
  <c r="D16" i="1"/>
  <c r="A18" i="1" l="1"/>
  <c r="B17" i="1"/>
  <c r="D17" i="1"/>
  <c r="A19" i="1" l="1"/>
  <c r="B18" i="1"/>
  <c r="D18" i="1"/>
  <c r="A20" i="1" l="1"/>
  <c r="B19" i="1"/>
  <c r="D19" i="1"/>
  <c r="A21" i="1" l="1"/>
  <c r="B20" i="1"/>
  <c r="D20" i="1"/>
  <c r="A22" i="1" l="1"/>
  <c r="B21" i="1"/>
  <c r="D21" i="1"/>
  <c r="A23" i="1" l="1"/>
  <c r="B22" i="1"/>
  <c r="D22" i="1"/>
  <c r="A24" i="1" l="1"/>
  <c r="B23" i="1"/>
  <c r="D23" i="1"/>
  <c r="A25" i="1" l="1"/>
  <c r="B24" i="1"/>
  <c r="D24" i="1"/>
  <c r="A26" i="1" l="1"/>
  <c r="B25" i="1"/>
  <c r="D25" i="1"/>
  <c r="A27" i="1" l="1"/>
  <c r="B26" i="1"/>
  <c r="D26" i="1"/>
  <c r="A28" i="1" l="1"/>
  <c r="B27" i="1"/>
  <c r="D27" i="1"/>
  <c r="B28" i="1" l="1"/>
  <c r="D28" i="1"/>
</calcChain>
</file>

<file path=xl/sharedStrings.xml><?xml version="1.0" encoding="utf-8"?>
<sst xmlns="http://schemas.openxmlformats.org/spreadsheetml/2006/main" count="15" uniqueCount="15">
  <si>
    <t xml:space="preserve">demand: </t>
  </si>
  <si>
    <t>q=100-p</t>
  </si>
  <si>
    <r>
      <t>profit when setting price in importers' currency: E[sp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(100-p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)-10(100-p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)]</t>
    </r>
  </si>
  <si>
    <r>
      <t>optimal price in importers' currency: 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=1/2*(100+10/E(s))</t>
    </r>
  </si>
  <si>
    <t>optimal price in exporter's currency: p=1/2*(100/E(1/s)+10)</t>
  </si>
  <si>
    <t>s</t>
  </si>
  <si>
    <t>realized profits</t>
  </si>
  <si>
    <t>importers' currency</t>
  </si>
  <si>
    <t>exporter's currency</t>
  </si>
  <si>
    <r>
      <t>p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:</t>
    </r>
  </si>
  <si>
    <t>p:</t>
  </si>
  <si>
    <t>for simplicity we assumed that E(s)=E(1/s)=1 (which is a simplifying assumption that strictly speaking only holds if s is non-stochastic</t>
  </si>
  <si>
    <t>profit when setting price in exporter's currency: E(p(100-p/s)-10(100-p/s))</t>
  </si>
  <si>
    <t>Friberg: Managing risk and uncertainty</t>
  </si>
  <si>
    <t>Q 4.3 Price setting in importers' or exporter's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</si>
</sst>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profits</a:t>
            </a:r>
            <a:r>
              <a:rPr lang="sv-SE" baseline="0"/>
              <a:t> and price setting currency</a:t>
            </a:r>
            <a:endParaRPr lang="sv-SE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213738297334172E-2"/>
          <c:y val="8.1823045515135584E-2"/>
          <c:w val="0.90259159954643298"/>
          <c:h val="0.85702561024970547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q4_3!$A$14:$A$28</c:f>
              <c:numCache>
                <c:formatCode>General</c:formatCode>
                <c:ptCount val="15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0.7</c:v>
                </c:pt>
                <c:pt idx="5">
                  <c:v>0.79999999999999993</c:v>
                </c:pt>
                <c:pt idx="6">
                  <c:v>0.89999999999999991</c:v>
                </c:pt>
                <c:pt idx="7">
                  <c:v>0.99999999999999989</c:v>
                </c:pt>
                <c:pt idx="8">
                  <c:v>1.0999999999999999</c:v>
                </c:pt>
                <c:pt idx="9">
                  <c:v>1.2</c:v>
                </c:pt>
                <c:pt idx="10">
                  <c:v>1.3</c:v>
                </c:pt>
                <c:pt idx="11">
                  <c:v>1.4000000000000001</c:v>
                </c:pt>
                <c:pt idx="12">
                  <c:v>1.5000000000000002</c:v>
                </c:pt>
                <c:pt idx="13">
                  <c:v>1.6000000000000003</c:v>
                </c:pt>
                <c:pt idx="14">
                  <c:v>1.7000000000000004</c:v>
                </c:pt>
              </c:numCache>
            </c:numRef>
          </c:cat>
          <c:val>
            <c:numRef>
              <c:f>q4_3!$B$14:$B$28</c:f>
              <c:numCache>
                <c:formatCode>General</c:formatCode>
                <c:ptCount val="15"/>
                <c:pt idx="0">
                  <c:v>292.5</c:v>
                </c:pt>
                <c:pt idx="1">
                  <c:v>540</c:v>
                </c:pt>
                <c:pt idx="2">
                  <c:v>787.5</c:v>
                </c:pt>
                <c:pt idx="3">
                  <c:v>1035</c:v>
                </c:pt>
                <c:pt idx="4">
                  <c:v>1282.5</c:v>
                </c:pt>
                <c:pt idx="5">
                  <c:v>1529.9999999999998</c:v>
                </c:pt>
                <c:pt idx="6">
                  <c:v>1777.4999999999995</c:v>
                </c:pt>
                <c:pt idx="7">
                  <c:v>2024.9999999999995</c:v>
                </c:pt>
                <c:pt idx="8">
                  <c:v>2272.4999999999995</c:v>
                </c:pt>
                <c:pt idx="9">
                  <c:v>2520</c:v>
                </c:pt>
                <c:pt idx="10">
                  <c:v>2767.5</c:v>
                </c:pt>
                <c:pt idx="11">
                  <c:v>3015.0000000000005</c:v>
                </c:pt>
                <c:pt idx="12">
                  <c:v>3262.5000000000005</c:v>
                </c:pt>
                <c:pt idx="13">
                  <c:v>3510.0000000000005</c:v>
                </c:pt>
                <c:pt idx="14">
                  <c:v>3757.5000000000009</c:v>
                </c:pt>
              </c:numCache>
            </c:numRef>
          </c:val>
          <c:smooth val="0"/>
        </c:ser>
        <c:ser>
          <c:idx val="1"/>
          <c:order val="1"/>
          <c:spPr>
            <a:ln>
              <a:prstDash val="dash"/>
            </a:ln>
          </c:spPr>
          <c:marker>
            <c:symbol val="none"/>
          </c:marker>
          <c:cat>
            <c:numRef>
              <c:f>q4_3!$A$14:$A$28</c:f>
              <c:numCache>
                <c:formatCode>General</c:formatCode>
                <c:ptCount val="15"/>
                <c:pt idx="0">
                  <c:v>0.3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0.7</c:v>
                </c:pt>
                <c:pt idx="5">
                  <c:v>0.79999999999999993</c:v>
                </c:pt>
                <c:pt idx="6">
                  <c:v>0.89999999999999991</c:v>
                </c:pt>
                <c:pt idx="7">
                  <c:v>0.99999999999999989</c:v>
                </c:pt>
                <c:pt idx="8">
                  <c:v>1.0999999999999999</c:v>
                </c:pt>
                <c:pt idx="9">
                  <c:v>1.2</c:v>
                </c:pt>
                <c:pt idx="10">
                  <c:v>1.3</c:v>
                </c:pt>
                <c:pt idx="11">
                  <c:v>1.4000000000000001</c:v>
                </c:pt>
                <c:pt idx="12">
                  <c:v>1.5000000000000002</c:v>
                </c:pt>
                <c:pt idx="13">
                  <c:v>1.6000000000000003</c:v>
                </c:pt>
                <c:pt idx="14">
                  <c:v>1.7000000000000004</c:v>
                </c:pt>
              </c:numCache>
            </c:numRef>
          </c:cat>
          <c:val>
            <c:numRef>
              <c:f>q4_3!$D$14:$D$28</c:f>
              <c:numCache>
                <c:formatCode>General</c:formatCode>
                <c:ptCount val="15"/>
                <c:pt idx="0">
                  <c:v>-3750.0000000000005</c:v>
                </c:pt>
                <c:pt idx="1">
                  <c:v>-1687.5</c:v>
                </c:pt>
                <c:pt idx="2">
                  <c:v>-450</c:v>
                </c:pt>
                <c:pt idx="3">
                  <c:v>374.99999999999977</c:v>
                </c:pt>
                <c:pt idx="4">
                  <c:v>964.28571428571433</c:v>
                </c:pt>
                <c:pt idx="5">
                  <c:v>1406.25</c:v>
                </c:pt>
                <c:pt idx="6">
                  <c:v>1749.9999999999998</c:v>
                </c:pt>
                <c:pt idx="7">
                  <c:v>2024.9999999999995</c:v>
                </c:pt>
                <c:pt idx="8">
                  <c:v>2249.9999999999995</c:v>
                </c:pt>
                <c:pt idx="9">
                  <c:v>2437.5</c:v>
                </c:pt>
                <c:pt idx="10">
                  <c:v>2596.1538461538466</c:v>
                </c:pt>
                <c:pt idx="11">
                  <c:v>2732.1428571428569</c:v>
                </c:pt>
                <c:pt idx="12">
                  <c:v>2850</c:v>
                </c:pt>
                <c:pt idx="13">
                  <c:v>2953.125</c:v>
                </c:pt>
                <c:pt idx="14">
                  <c:v>3044.1176470588239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695736"/>
        <c:axId val="170700832"/>
      </c:lineChart>
      <c:catAx>
        <c:axId val="170695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0700832"/>
        <c:crosses val="autoZero"/>
        <c:auto val="1"/>
        <c:lblAlgn val="ctr"/>
        <c:lblOffset val="100"/>
        <c:noMultiLvlLbl val="0"/>
      </c:catAx>
      <c:valAx>
        <c:axId val="170700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>
                    <a:latin typeface="Calibri"/>
                  </a:rPr>
                  <a:t>Π(s)</a:t>
                </a:r>
                <a:endParaRPr lang="sv-S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0695736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36" cy="606534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0.37363</cdr:x>
      <cdr:y>0.58243</cdr:y>
    </cdr:from>
    <cdr:to>
      <cdr:x>0.47196</cdr:x>
      <cdr:y>0.73319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74253" y="35326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profits when price set in exporter's currency</a:t>
          </a:r>
          <a:r>
            <a:rPr lang="sv-SE" sz="1100" baseline="0"/>
            <a:t> </a:t>
          </a:r>
          <a:endParaRPr lang="sv-SE" sz="1100"/>
        </a:p>
      </cdr:txBody>
    </cdr:sp>
  </cdr:relSizeAnchor>
  <cdr:relSizeAnchor xmlns:cdr="http://schemas.openxmlformats.org/drawingml/2006/chartDrawing">
    <cdr:from>
      <cdr:x>0.12951</cdr:x>
      <cdr:y>0.19735</cdr:y>
    </cdr:from>
    <cdr:to>
      <cdr:x>0.22785</cdr:x>
      <cdr:y>0.34811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04310" y="119701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profits when price set in importers' currency</a:t>
          </a:r>
          <a:r>
            <a:rPr lang="sv-SE" sz="1100" baseline="0"/>
            <a:t> </a:t>
          </a:r>
          <a:endParaRPr lang="sv-SE" sz="1100"/>
        </a:p>
      </cdr:txBody>
    </cdr:sp>
  </cdr:relSizeAnchor>
  <cdr:relSizeAnchor xmlns:cdr="http://schemas.openxmlformats.org/drawingml/2006/chartDrawing">
    <cdr:from>
      <cdr:x>0.22449</cdr:x>
      <cdr:y>0.23466</cdr:y>
    </cdr:from>
    <cdr:to>
      <cdr:x>0.2551</cdr:x>
      <cdr:y>0.43321</cdr:y>
    </cdr:to>
    <cdr:sp macro="" textlink="">
      <cdr:nvSpPr>
        <cdr:cNvPr id="5" name="Straight Arrow Connector 4"/>
        <cdr:cNvSpPr/>
      </cdr:nvSpPr>
      <cdr:spPr>
        <a:xfrm xmlns:a="http://schemas.openxmlformats.org/drawingml/2006/main">
          <a:off x="2087471" y="1423276"/>
          <a:ext cx="284655" cy="120431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  <cdr:relSizeAnchor xmlns:cdr="http://schemas.openxmlformats.org/drawingml/2006/chartDrawing">
    <cdr:from>
      <cdr:x>0.26609</cdr:x>
      <cdr:y>0.52948</cdr:y>
    </cdr:from>
    <cdr:to>
      <cdr:x>0.37677</cdr:x>
      <cdr:y>0.60409</cdr:y>
    </cdr:to>
    <cdr:sp macro="" textlink="">
      <cdr:nvSpPr>
        <cdr:cNvPr id="7" name="Straight Arrow Connector 6"/>
        <cdr:cNvSpPr/>
      </cdr:nvSpPr>
      <cdr:spPr>
        <a:xfrm xmlns:a="http://schemas.openxmlformats.org/drawingml/2006/main" flipH="1" flipV="1">
          <a:off x="2474310" y="3211494"/>
          <a:ext cx="1029138" cy="45252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v-S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C3" sqref="C3"/>
    </sheetView>
  </sheetViews>
  <sheetFormatPr defaultRowHeight="15" x14ac:dyDescent="0.25"/>
  <sheetData>
    <row r="1" spans="1:12" x14ac:dyDescent="0.25">
      <c r="A1" t="s">
        <v>13</v>
      </c>
    </row>
    <row r="2" spans="1:12" x14ac:dyDescent="0.25">
      <c r="A2" t="s">
        <v>14</v>
      </c>
    </row>
    <row r="4" spans="1:12" x14ac:dyDescent="0.25">
      <c r="A4" t="s">
        <v>0</v>
      </c>
      <c r="B4" t="s">
        <v>1</v>
      </c>
    </row>
    <row r="5" spans="1:12" ht="18" x14ac:dyDescent="0.35">
      <c r="A5" t="s">
        <v>2</v>
      </c>
    </row>
    <row r="6" spans="1:12" x14ac:dyDescent="0.25">
      <c r="A6" t="s">
        <v>12</v>
      </c>
    </row>
    <row r="9" spans="1:12" ht="18" x14ac:dyDescent="0.35">
      <c r="A9" t="s">
        <v>3</v>
      </c>
      <c r="H9" t="s">
        <v>9</v>
      </c>
      <c r="I9">
        <f>1/2*(100+10/1)</f>
        <v>55</v>
      </c>
      <c r="L9" t="s">
        <v>11</v>
      </c>
    </row>
    <row r="10" spans="1:12" x14ac:dyDescent="0.25">
      <c r="A10" t="s">
        <v>4</v>
      </c>
      <c r="H10" t="s">
        <v>10</v>
      </c>
      <c r="I10">
        <f>1/2*(100/1+10)</f>
        <v>55</v>
      </c>
    </row>
    <row r="12" spans="1:12" x14ac:dyDescent="0.25">
      <c r="B12" t="s">
        <v>6</v>
      </c>
    </row>
    <row r="13" spans="1:12" x14ac:dyDescent="0.25">
      <c r="A13" t="s">
        <v>5</v>
      </c>
      <c r="B13" t="s">
        <v>7</v>
      </c>
      <c r="D13" t="s">
        <v>8</v>
      </c>
    </row>
    <row r="14" spans="1:12" x14ac:dyDescent="0.25">
      <c r="A14">
        <v>0.3</v>
      </c>
      <c r="B14">
        <f>A14*I$9*(100-I$9)-10*(100-I$9)</f>
        <v>292.5</v>
      </c>
      <c r="D14">
        <f>I$10*(100-I$9/A14)-10*(100-I$9/A14)</f>
        <v>-3750.0000000000005</v>
      </c>
    </row>
    <row r="15" spans="1:12" x14ac:dyDescent="0.25">
      <c r="A15">
        <f>A14+0.1</f>
        <v>0.4</v>
      </c>
      <c r="B15">
        <f t="shared" ref="B15:B28" si="0">A15*I$9*(100-I$9)-10*(100-I$9)</f>
        <v>540</v>
      </c>
      <c r="D15">
        <f t="shared" ref="D15:D28" si="1">I$10*(100-I$9/A15)-10*(100-I$9/A15)</f>
        <v>-1687.5</v>
      </c>
    </row>
    <row r="16" spans="1:12" x14ac:dyDescent="0.25">
      <c r="A16">
        <f t="shared" ref="A16:A28" si="2">A15+0.1</f>
        <v>0.5</v>
      </c>
      <c r="B16">
        <f t="shared" si="0"/>
        <v>787.5</v>
      </c>
      <c r="D16">
        <f t="shared" si="1"/>
        <v>-450</v>
      </c>
    </row>
    <row r="17" spans="1:4" x14ac:dyDescent="0.25">
      <c r="A17">
        <f t="shared" si="2"/>
        <v>0.6</v>
      </c>
      <c r="B17">
        <f t="shared" si="0"/>
        <v>1035</v>
      </c>
      <c r="D17">
        <f t="shared" si="1"/>
        <v>374.99999999999977</v>
      </c>
    </row>
    <row r="18" spans="1:4" x14ac:dyDescent="0.25">
      <c r="A18">
        <f t="shared" si="2"/>
        <v>0.7</v>
      </c>
      <c r="B18">
        <f t="shared" si="0"/>
        <v>1282.5</v>
      </c>
      <c r="D18">
        <f t="shared" si="1"/>
        <v>964.28571428571433</v>
      </c>
    </row>
    <row r="19" spans="1:4" x14ac:dyDescent="0.25">
      <c r="A19">
        <f t="shared" si="2"/>
        <v>0.79999999999999993</v>
      </c>
      <c r="B19">
        <f t="shared" si="0"/>
        <v>1529.9999999999998</v>
      </c>
      <c r="D19">
        <f t="shared" si="1"/>
        <v>1406.25</v>
      </c>
    </row>
    <row r="20" spans="1:4" x14ac:dyDescent="0.25">
      <c r="A20">
        <f t="shared" si="2"/>
        <v>0.89999999999999991</v>
      </c>
      <c r="B20">
        <f t="shared" si="0"/>
        <v>1777.4999999999995</v>
      </c>
      <c r="D20">
        <f t="shared" si="1"/>
        <v>1749.9999999999998</v>
      </c>
    </row>
    <row r="21" spans="1:4" x14ac:dyDescent="0.25">
      <c r="A21">
        <f t="shared" si="2"/>
        <v>0.99999999999999989</v>
      </c>
      <c r="B21">
        <f t="shared" si="0"/>
        <v>2024.9999999999995</v>
      </c>
      <c r="D21">
        <f t="shared" si="1"/>
        <v>2024.9999999999995</v>
      </c>
    </row>
    <row r="22" spans="1:4" x14ac:dyDescent="0.25">
      <c r="A22">
        <f t="shared" si="2"/>
        <v>1.0999999999999999</v>
      </c>
      <c r="B22">
        <f t="shared" si="0"/>
        <v>2272.4999999999995</v>
      </c>
      <c r="D22">
        <f t="shared" si="1"/>
        <v>2249.9999999999995</v>
      </c>
    </row>
    <row r="23" spans="1:4" x14ac:dyDescent="0.25">
      <c r="A23">
        <f t="shared" si="2"/>
        <v>1.2</v>
      </c>
      <c r="B23">
        <f t="shared" si="0"/>
        <v>2520</v>
      </c>
      <c r="D23">
        <f t="shared" si="1"/>
        <v>2437.5</v>
      </c>
    </row>
    <row r="24" spans="1:4" x14ac:dyDescent="0.25">
      <c r="A24">
        <f t="shared" si="2"/>
        <v>1.3</v>
      </c>
      <c r="B24">
        <f t="shared" si="0"/>
        <v>2767.5</v>
      </c>
      <c r="D24">
        <f t="shared" si="1"/>
        <v>2596.1538461538466</v>
      </c>
    </row>
    <row r="25" spans="1:4" x14ac:dyDescent="0.25">
      <c r="A25">
        <f t="shared" si="2"/>
        <v>1.4000000000000001</v>
      </c>
      <c r="B25">
        <f t="shared" si="0"/>
        <v>3015.0000000000005</v>
      </c>
      <c r="D25">
        <f t="shared" si="1"/>
        <v>2732.1428571428569</v>
      </c>
    </row>
    <row r="26" spans="1:4" x14ac:dyDescent="0.25">
      <c r="A26">
        <f t="shared" si="2"/>
        <v>1.5000000000000002</v>
      </c>
      <c r="B26">
        <f t="shared" si="0"/>
        <v>3262.5000000000005</v>
      </c>
      <c r="D26">
        <f t="shared" si="1"/>
        <v>2850</v>
      </c>
    </row>
    <row r="27" spans="1:4" x14ac:dyDescent="0.25">
      <c r="A27">
        <f t="shared" si="2"/>
        <v>1.6000000000000003</v>
      </c>
      <c r="B27">
        <f t="shared" si="0"/>
        <v>3510.0000000000005</v>
      </c>
      <c r="D27">
        <f t="shared" si="1"/>
        <v>2953.125</v>
      </c>
    </row>
    <row r="28" spans="1:4" x14ac:dyDescent="0.25">
      <c r="A28">
        <f t="shared" si="2"/>
        <v>1.7000000000000004</v>
      </c>
      <c r="B28">
        <f t="shared" si="0"/>
        <v>3757.5000000000009</v>
      </c>
      <c r="D28">
        <f t="shared" si="1"/>
        <v>3044.1176470588239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q4_3</vt:lpstr>
      <vt:lpstr>q4_3_chart</vt:lpstr>
    </vt:vector>
  </TitlesOfParts>
  <Company>Stockholm School of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dcterms:created xsi:type="dcterms:W3CDTF">2014-11-10T13:03:05Z</dcterms:created>
  <dcterms:modified xsi:type="dcterms:W3CDTF">2015-10-05T10:09:48Z</dcterms:modified>
</cp:coreProperties>
</file>